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4635" firstSheet="10" activeTab="12"/>
  </bookViews>
  <sheets>
    <sheet name="NEST DATA " sheetId="1" r:id="rId1"/>
    <sheet name="FALSE CRAWLS DATA" sheetId="2" r:id="rId2"/>
    <sheet name="ΕΠΩΑΣΗΣ-INCUBATION" sheetId="3" r:id="rId3"/>
    <sheet name="ΧΕΛΩΝΕΣ-FEMALES " sheetId="4" r:id="rId4"/>
    <sheet name="ΚΑΤΑΝΟΜΗ ΦΩΛΙΩΝ- REGIONAL NEST" sheetId="5" r:id="rId5"/>
    <sheet name="ΕΠΩΑΣΘΕΝΤΑ-ΙNCUBATED " sheetId="6" r:id="rId6"/>
    <sheet name="ΕΚΚΟΛΑΨΗΣ-HATCHING" sheetId="7" r:id="rId7"/>
    <sheet name="ΝΕΚΡΑ ΣΤΗ ΦΩΛΙΑ -DEAD IN NEST" sheetId="8" r:id="rId8"/>
    <sheet name="ΜΗ ΕΚΚΟΛΑΦΘΕΝΤΑ-UNHATCHED" sheetId="9" r:id="rId9"/>
    <sheet name=" ΑΥΓΑ ΑΝΑ ΦΩΛΙΑ-EGGS PER NESTS" sheetId="10" r:id="rId10"/>
    <sheet name="ΑΝΑΔΥΘΕΝΤΑ-EMERGENCED" sheetId="11" r:id="rId11"/>
    <sheet name="RELOCATED N" sheetId="12" r:id="rId12"/>
    <sheet name="ΠΕΡΙΕΧΟΜ ΦΩΛΙΑΣ-NEST CONTENT  " sheetId="13" r:id="rId13"/>
    <sheet name="FALSE CRAWLS PEAKS " sheetId="14" r:id="rId14"/>
    <sheet name="NEST &amp;FALSE-C EVENT " sheetId="15" r:id="rId15"/>
    <sheet name="ΧΩΡΙΚΗ ΚΑΤΑΝΟΜΗ DISTRIBUTION " sheetId="16" r:id="rId16"/>
    <sheet name="INTERNESTING" sheetId="17" r:id="rId17"/>
  </sheets>
  <definedNames/>
  <calcPr fullCalcOnLoad="1"/>
</workbook>
</file>

<file path=xl/sharedStrings.xml><?xml version="1.0" encoding="utf-8"?>
<sst xmlns="http://schemas.openxmlformats.org/spreadsheetml/2006/main" count="2966" uniqueCount="692">
  <si>
    <t>ΑΡΙΘΜ.ΦΩΛΙΑΣ</t>
  </si>
  <si>
    <t>ΑΡΙΘΜ.ΕΤΙΚΕΤΑΣ ΧΕΛΩΝΑΣ &amp;</t>
  </si>
  <si>
    <t>ΘΕΣΗ ΦΩΛΙΑΣ</t>
  </si>
  <si>
    <t>ΗΜΕΡΜ/ΝΙΑ ΩΟΤΟΚΙΑΣ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</si>
  <si>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</si>
  <si>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</si>
  <si>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</si>
  <si>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</si>
  <si>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</si>
  <si>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</si>
  <si>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</si>
  <si>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NEST NUMBER</t>
  </si>
  <si>
    <t>TURTLE TAG NUMBER</t>
  </si>
  <si>
    <t>NEST LOCATION</t>
  </si>
  <si>
    <t>OVIPOSITION DAY</t>
  </si>
  <si>
    <t>STRAIGHT WIDTH (cm)</t>
  </si>
  <si>
    <t>CURVED WIDTH (cm)</t>
  </si>
  <si>
    <t>EXIT TIME</t>
  </si>
  <si>
    <t>BODYPIT</t>
  </si>
  <si>
    <t>EGG CHAMBER (t)</t>
  </si>
  <si>
    <t>LAYING (t)</t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</si>
  <si>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number per nest)</t>
    </r>
  </si>
  <si>
    <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 incubated number )           </t>
    </r>
    <r>
      <rPr>
        <b/>
        <sz val="8.5"/>
        <rFont val="Verdana"/>
        <family val="2"/>
      </rPr>
      <t xml:space="preserve">             </t>
    </r>
  </si>
  <si>
    <r>
      <t xml:space="preserve"> ΠΙΝΑΚΑΣ 2(β).  Σύνολο αριθμού μη επωασθέντων                                                          </t>
    </r>
    <r>
      <rPr>
        <sz val="8"/>
        <rFont val="Verdana"/>
        <family val="2"/>
      </rPr>
      <t xml:space="preserve"> (Eggs total non incubated number)</t>
    </r>
  </si>
  <si>
    <t>Κάλυψη φωλιάς(t)</t>
  </si>
  <si>
    <t>Καμουφλάζ (t)</t>
  </si>
  <si>
    <t>Επιστροφή(t)</t>
  </si>
  <si>
    <t>Ώρα εισόδου(t)</t>
  </si>
  <si>
    <r>
      <t xml:space="preserve">ΠΙΝΑΚΑΣ 3(α).  Σύνολο αριθμού εκκολαφθέντων(άδεια κελύφη)                                                                 </t>
    </r>
    <r>
      <rPr>
        <sz val="8.5"/>
        <rFont val="Verdana"/>
        <family val="2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</si>
  <si>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8.5"/>
        <rFont val="Verdana"/>
        <family val="2"/>
      </rPr>
      <t>(Total unhatched number)</t>
    </r>
    <r>
      <rPr>
        <b/>
        <sz val="8.5"/>
        <rFont val="Verdana"/>
        <family val="2"/>
      </rPr>
      <t xml:space="preserve"> </t>
    </r>
  </si>
  <si>
    <t>COVERING (t)</t>
  </si>
  <si>
    <t>CAMOUFLAGE (t)</t>
  </si>
  <si>
    <t>RETURN (t)</t>
  </si>
  <si>
    <t>ENTER (t)</t>
  </si>
  <si>
    <r>
      <rPr>
        <b/>
        <sz val="6"/>
        <rFont val="Verdana"/>
        <family val="2"/>
      </rPr>
      <t xml:space="preserve">Αριθμός </t>
    </r>
    <r>
      <rPr>
        <sz val="6"/>
        <rFont val="Verdana"/>
        <family val="2"/>
      </rPr>
      <t>(Number)</t>
    </r>
  </si>
  <si>
    <r>
      <rPr>
        <b/>
        <sz val="6"/>
        <rFont val="Verdana"/>
        <family val="2"/>
      </rPr>
      <t xml:space="preserve">3(α)1.Αναδυθέντα </t>
    </r>
    <r>
      <rPr>
        <sz val="6"/>
        <rFont val="Verdana"/>
        <family val="2"/>
      </rPr>
      <t>(Emergenced)</t>
    </r>
  </si>
  <si>
    <r>
      <rPr>
        <b/>
        <sz val="6"/>
        <rFont val="Verdana"/>
        <family val="2"/>
      </rPr>
      <t xml:space="preserve">3(α)2 Νεκρά στην φωλιά                         </t>
    </r>
    <r>
      <rPr>
        <sz val="6"/>
        <rFont val="Verdana"/>
        <family val="2"/>
      </rPr>
      <t>(Not emergenced)</t>
    </r>
  </si>
  <si>
    <r>
      <rPr>
        <b/>
        <sz val="6"/>
        <rFont val="Verdana"/>
        <family val="2"/>
      </rPr>
      <t xml:space="preserve">3(β)1.Έμβρυα σε διάφορα στάδια ανάπτυξης </t>
    </r>
    <r>
      <rPr>
        <sz val="6"/>
        <rFont val="Verdana"/>
        <family val="2"/>
      </rPr>
      <t>(Diferent levels embryos  development)</t>
    </r>
  </si>
  <si>
    <r>
      <rPr>
        <b/>
        <sz val="6"/>
        <rFont val="Verdana"/>
        <family val="2"/>
      </rPr>
      <t>2(β)1) Λέκιθος  αυγού χωρίς  ένδειξη κηλίδας ματιού                     (</t>
    </r>
    <r>
      <rPr>
        <sz val="6"/>
        <rFont val="Verdana"/>
        <family val="2"/>
      </rPr>
      <t>Yolked non eye spot)</t>
    </r>
  </si>
  <si>
    <r>
      <rPr>
        <b/>
        <sz val="6"/>
        <rFont val="Verdana"/>
        <family val="2"/>
      </rPr>
      <t>2(β)2. Αυγά ανώμαλης μορφολογίας</t>
    </r>
    <r>
      <rPr>
        <sz val="6"/>
        <rFont val="Verdana"/>
        <family val="2"/>
      </rPr>
      <t xml:space="preserve">                      (Eggs odd shaped)</t>
    </r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</si>
  <si>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</si>
  <si>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</si>
  <si>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</si>
  <si>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</si>
  <si>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</si>
  <si>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</si>
  <si>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</si>
  <si>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</si>
  <si>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</si>
  <si>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</si>
  <si>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</si>
  <si>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</si>
  <si>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</si>
  <si>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</si>
  <si>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</si>
  <si>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</si>
  <si>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</si>
  <si>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</si>
  <si>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</si>
  <si>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>Δεδομένα ανάδυσης νεοσσών - Ακτή Μούντας 2013</t>
  </si>
  <si>
    <t>Hatchlings emerges data-Mounda beach 2013</t>
  </si>
  <si>
    <r>
      <rPr>
        <b/>
        <sz val="6"/>
        <rFont val="Verdana"/>
        <family val="2"/>
      </rPr>
      <t xml:space="preserve">P </t>
    </r>
    <r>
      <rPr>
        <sz val="6"/>
        <rFont val="Verdana"/>
        <family val="2"/>
      </rPr>
      <t>: Παραλία "Ποταμάκια" /"Potamakia" beach</t>
    </r>
  </si>
  <si>
    <r>
      <rPr>
        <b/>
        <sz val="6"/>
        <rFont val="Verdana"/>
        <family val="2"/>
      </rPr>
      <t>K</t>
    </r>
    <r>
      <rPr>
        <sz val="6"/>
        <rFont val="Verdana"/>
        <family val="2"/>
      </rPr>
      <t xml:space="preserve"> : Παραλία "Καμίνια" /"Kaminia"  beach</t>
    </r>
  </si>
  <si>
    <t>® : Μετεγκατάσταση φωλίας /Nest relocation</t>
  </si>
  <si>
    <r>
      <rPr>
        <b/>
        <sz val="6"/>
        <rFont val="Verdana"/>
        <family val="2"/>
      </rPr>
      <t>N.A</t>
    </r>
    <r>
      <rPr>
        <sz val="6"/>
        <rFont val="Verdana"/>
        <family val="2"/>
      </rPr>
      <t>.: Μη διαθέσιμα στοιχεία / Not available data</t>
    </r>
  </si>
  <si>
    <r>
      <rPr>
        <b/>
        <sz val="6"/>
        <rFont val="Verdana"/>
        <family val="2"/>
      </rPr>
      <t>(0-0:Οι</t>
    </r>
    <r>
      <rPr>
        <sz val="6"/>
        <rFont val="Verdana"/>
        <family val="2"/>
      </rPr>
      <t xml:space="preserve"> παρενθέσεις αντιστοιχούν στα σταθερά σημάδια  της ακτής   εξασφάλισης των θέσεων των φωλεών/ </t>
    </r>
  </si>
  <si>
    <t xml:space="preserve"> The numbers in the brackets correspondent  the stable markers on the beach for the identification of nest location  </t>
  </si>
  <si>
    <r>
      <t>Σύνολο  αριθμού  αυγών ανά φωλιά/</t>
    </r>
    <r>
      <rPr>
        <b/>
        <sz val="8"/>
        <rFont val="Verdana"/>
        <family val="2"/>
      </rPr>
      <t>Eggs total number per nest</t>
    </r>
  </si>
  <si>
    <r>
      <t>Σύνολο  αριθμού επωασθέντων/</t>
    </r>
    <r>
      <rPr>
        <b/>
        <sz val="8"/>
        <rFont val="Verdana"/>
        <family val="2"/>
      </rPr>
      <t>Eggs total incubated number</t>
    </r>
  </si>
  <si>
    <r>
      <rPr>
        <sz val="8"/>
        <rFont val="Verdana"/>
        <family val="2"/>
      </rPr>
      <t xml:space="preserve">Σύνολο αριθμού μη επωασθέντων/ </t>
    </r>
    <r>
      <rPr>
        <b/>
        <sz val="8"/>
        <rFont val="Verdana"/>
        <family val="2"/>
      </rPr>
      <t>Eggs total not incubated number</t>
    </r>
  </si>
  <si>
    <t>Σύνολο αριθμού αυγών</t>
  </si>
  <si>
    <r>
      <rPr>
        <sz val="6"/>
        <rFont val="Verdana"/>
        <family val="2"/>
      </rPr>
      <t>Σύνολο αριθμού  εκκολαφθέντων (άδεια κελύφη) /</t>
    </r>
    <r>
      <rPr>
        <b/>
        <sz val="6"/>
        <rFont val="Verdana"/>
        <family val="2"/>
      </rPr>
      <t xml:space="preserve"> Hatched (empty shells)</t>
    </r>
  </si>
  <si>
    <r>
      <t xml:space="preserve">Μη εκκολαφθέντα / </t>
    </r>
    <r>
      <rPr>
        <b/>
        <sz val="6"/>
        <rFont val="Verdana"/>
        <family val="2"/>
      </rPr>
      <t>Unhatched</t>
    </r>
  </si>
  <si>
    <t>NEST N°</t>
  </si>
  <si>
    <t xml:space="preserve">EGGS TOTAL N° </t>
  </si>
  <si>
    <t xml:space="preserve">Αριθμός (Number) </t>
  </si>
  <si>
    <t>Αριθμός (Number)</t>
  </si>
  <si>
    <t>Εκκολαφθέντα (νεκρά στην φωλιά)/ Not emergenced</t>
  </si>
  <si>
    <t>Εκκολαφθέντα (έφτασαν στην θάλασσα) /Emergenced</t>
  </si>
  <si>
    <t>Έμβρυα σε διάφορα στάδια ανάπτυξης /Embryos in different stadium of developement</t>
  </si>
  <si>
    <t>Μη επωασμένα (λέκιθος  αυγού χωρίς  ένδειξη κηλίδας ματιού)/Yolked (no eye spot)</t>
  </si>
  <si>
    <t>Αυγά ανώμαλης μορφολογίας   /Eggs odd shaped</t>
  </si>
  <si>
    <t>EXCAVATION DATE</t>
  </si>
  <si>
    <t>KORONI</t>
  </si>
  <si>
    <t>LEVKA</t>
  </si>
  <si>
    <t>Αποτυχημένες προσπάθειες</t>
  </si>
  <si>
    <t>ΘΕΣΗ</t>
  </si>
  <si>
    <t>ΑΡΙΘΜ.ΕΤΙΚΕΤΑΣ ΧΕΛΩΝΑΣ</t>
  </si>
  <si>
    <t>ΗΜΕΡΜ</t>
  </si>
  <si>
    <t>ΝΕΑ ΕΤΙΚΕΤΤΑ</t>
  </si>
  <si>
    <t>Προθάλαμος/</t>
  </si>
  <si>
    <t>ΙΧΝΗ (ΑΡΙΘΜΟΣ)</t>
  </si>
  <si>
    <t>Θάλαμος αυγών</t>
  </si>
  <si>
    <t>FALSE CRAWL EVENT NUMBER</t>
  </si>
  <si>
    <t>LOCATION</t>
  </si>
  <si>
    <t>DATE</t>
  </si>
  <si>
    <t>NEW TAG</t>
  </si>
  <si>
    <t>BODY PIT</t>
  </si>
  <si>
    <t xml:space="preserve"> EGG CHAMBER</t>
  </si>
  <si>
    <t>TURTLE SEEN</t>
  </si>
  <si>
    <t>NUMBR OF TRACKS</t>
  </si>
  <si>
    <t>FALSE CRAWL MOUNDA BEACH</t>
  </si>
  <si>
    <t>FALSE CRAWL OTHER BEACHS</t>
  </si>
  <si>
    <t>CURVED LENGHT (cm)</t>
  </si>
  <si>
    <t>STRAIGHT LENGHT (cm)</t>
  </si>
  <si>
    <t>TIME TURTLE/TRACKS SEEN</t>
  </si>
  <si>
    <t>N.A.</t>
  </si>
  <si>
    <t xml:space="preserve">LAST HATCHLINGS EMERGES </t>
  </si>
  <si>
    <t>16K</t>
  </si>
  <si>
    <t>NO</t>
  </si>
  <si>
    <t xml:space="preserve">Επισημασμένες χελώνες </t>
  </si>
  <si>
    <t>Αριθ.φωλιών ανά χελώνα</t>
  </si>
  <si>
    <t>Females</t>
  </si>
  <si>
    <t>N° of nests per turtle</t>
  </si>
  <si>
    <r>
      <rPr>
        <b/>
        <sz val="8"/>
        <rFont val="Verdana"/>
        <family val="2"/>
      </rPr>
      <t>Σταθερά σημάδια  ακτής</t>
    </r>
    <r>
      <rPr>
        <sz val="8"/>
        <rFont val="Verdana"/>
        <family val="2"/>
      </rPr>
      <t xml:space="preserve">    (Beach markers)   </t>
    </r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</si>
  <si>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</si>
  <si>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</si>
  <si>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</si>
  <si>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</si>
  <si>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</si>
  <si>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</si>
  <si>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</si>
  <si>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</si>
  <si>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</si>
  <si>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r>
      <rPr>
        <b/>
        <sz val="8"/>
        <rFont val="Verdana"/>
        <family val="2"/>
      </rPr>
      <t xml:space="preserve">Αριθμός φωλιάς </t>
    </r>
    <r>
      <rPr>
        <sz val="8"/>
        <rFont val="Verdana"/>
        <family val="2"/>
      </rPr>
      <t>(Nest number )</t>
    </r>
  </si>
  <si>
    <t>επωασθέντων/Incubated</t>
  </si>
  <si>
    <t>μη επωασθέντων/No incubated</t>
  </si>
  <si>
    <t>Incubated</t>
  </si>
  <si>
    <t>Hatched</t>
  </si>
  <si>
    <t>ΕΠΙ ΤΟΙΣ ΕΚΑΤΟ (%)</t>
  </si>
  <si>
    <t>Νεκρά στην φωλιά                         (Not emergenced)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</si>
  <si>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</si>
  <si>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</si>
  <si>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Αναδυθέντα (Emergenced)</t>
  </si>
  <si>
    <r>
      <rPr>
        <b/>
        <sz val="6"/>
        <rFont val="Verdana"/>
        <family val="2"/>
      </rPr>
      <t xml:space="preserve">Λέκιθος  αυγού χωρίς  ένδειξη κηλίδας ματιού </t>
    </r>
    <r>
      <rPr>
        <sz val="6"/>
        <rFont val="Verdana"/>
        <family val="2"/>
      </rPr>
      <t xml:space="preserve">                                                 Yolked with non eye spot</t>
    </r>
  </si>
  <si>
    <r>
      <rPr>
        <b/>
        <sz val="6"/>
        <rFont val="Verdana"/>
        <family val="2"/>
      </rPr>
      <t xml:space="preserve">Αναδυθέντα  </t>
    </r>
    <r>
      <rPr>
        <sz val="6"/>
        <rFont val="Verdana"/>
        <family val="2"/>
      </rPr>
      <t xml:space="preserve">                                                                                         Emergenced hatchlings</t>
    </r>
  </si>
  <si>
    <r>
      <rPr>
        <b/>
        <sz val="6"/>
        <rFont val="Verdana"/>
        <family val="2"/>
      </rPr>
      <t xml:space="preserve">Νεκρά στη φωλιά </t>
    </r>
    <r>
      <rPr>
        <sz val="6"/>
        <rFont val="Verdana"/>
        <family val="2"/>
      </rPr>
      <t xml:space="preserve">                                                                                                                   Not emerge hatchlings</t>
    </r>
  </si>
  <si>
    <r>
      <rPr>
        <b/>
        <sz val="6"/>
        <color indexed="8"/>
        <rFont val="Verdana"/>
        <family val="2"/>
      </rPr>
      <t>Αυγά ανώμαλης μορφολογίας</t>
    </r>
    <r>
      <rPr>
        <sz val="6"/>
        <color indexed="8"/>
        <rFont val="Verdana"/>
        <family val="2"/>
      </rPr>
      <t xml:space="preserve">                                                                                  Odd shaped</t>
    </r>
  </si>
  <si>
    <t>%</t>
  </si>
  <si>
    <r>
      <rPr>
        <b/>
        <sz val="6"/>
        <color indexed="8"/>
        <rFont val="Verdana"/>
        <family val="2"/>
      </rPr>
      <t xml:space="preserve">Έμβρυα σε διάφορα στάδια ανάπτυξης    </t>
    </r>
    <r>
      <rPr>
        <sz val="6"/>
        <color indexed="8"/>
        <rFont val="Verdana"/>
        <family val="2"/>
      </rPr>
      <t xml:space="preserve">                                                         no hatched (Diferent leveles embryos  development)            </t>
    </r>
  </si>
  <si>
    <t>Eggs total</t>
  </si>
  <si>
    <r>
      <t>Σ</t>
    </r>
    <r>
      <rPr>
        <b/>
        <sz val="6"/>
        <color indexed="8"/>
        <rFont val="Verdana"/>
        <family val="2"/>
      </rPr>
      <t>ύνολο αριθμού  αυγών μη επωασθέντων (Eggs total non incubated number)</t>
    </r>
  </si>
  <si>
    <r>
      <t>Σ</t>
    </r>
    <r>
      <rPr>
        <b/>
        <sz val="6"/>
        <color indexed="8"/>
        <rFont val="Verdana"/>
        <family val="2"/>
      </rPr>
      <t xml:space="preserve">ύνολο αριθμού αυγών επωασθέντων (Eggs total incubated number) 
</t>
    </r>
  </si>
  <si>
    <t xml:space="preserve">Αναδυθέντα (Εmergenced) </t>
  </si>
  <si>
    <t>Νεκρά στη φωλία
(Dead  in nest)</t>
  </si>
  <si>
    <t>No incubated</t>
  </si>
  <si>
    <t>Λέκιθος αυγού χωρίς ένδειξη κηλίδας ματιού
(Yolked  non eye spot)</t>
  </si>
  <si>
    <t xml:space="preserve">Αυγά ανώμαλης μορφολογίας   
  (Eggs odd shaped)
</t>
  </si>
  <si>
    <t>FALSE CRAWL NUMBER</t>
  </si>
  <si>
    <t>WEEKS</t>
  </si>
  <si>
    <t>False crawl</t>
  </si>
  <si>
    <t>Nest</t>
  </si>
  <si>
    <t>Καμίνα/ Kaminia</t>
  </si>
  <si>
    <t xml:space="preserve">Ποταμάκια/ Potomakia </t>
  </si>
  <si>
    <t>Nº of time females come in between 12-15 days</t>
  </si>
  <si>
    <t>ΕΤΙΚΕΤΤΑ/ΤAG</t>
  </si>
  <si>
    <t>ΦΩΛΙΕΣ/NEST 2006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</si>
  <si>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</si>
  <si>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</si>
  <si>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</si>
  <si>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</si>
  <si>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</si>
  <si>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>1P</t>
  </si>
  <si>
    <t>7K</t>
  </si>
  <si>
    <t>(4-5)</t>
  </si>
  <si>
    <t>(16-17)</t>
  </si>
  <si>
    <t>(25-26)</t>
  </si>
  <si>
    <t>26P</t>
  </si>
  <si>
    <t>YES</t>
  </si>
  <si>
    <t>(27-28)</t>
  </si>
  <si>
    <t>(30-31)</t>
  </si>
  <si>
    <t>7FCP</t>
  </si>
  <si>
    <t>(134-135)</t>
  </si>
  <si>
    <t>11FCP</t>
  </si>
  <si>
    <t>(14-15)</t>
  </si>
  <si>
    <t>18FCP</t>
  </si>
  <si>
    <t>(151-152)</t>
  </si>
  <si>
    <t>(159-160)</t>
  </si>
  <si>
    <t>23FCP</t>
  </si>
  <si>
    <t>(2-3)</t>
  </si>
  <si>
    <t>27FCP</t>
  </si>
  <si>
    <t>28FCK</t>
  </si>
  <si>
    <t>20K</t>
  </si>
  <si>
    <t>(31-32)</t>
  </si>
  <si>
    <t>(127-128)</t>
  </si>
  <si>
    <t>2P</t>
  </si>
  <si>
    <t>K161</t>
  </si>
  <si>
    <t>(129-130)</t>
  </si>
  <si>
    <t>3K</t>
  </si>
  <si>
    <t>(34-35)</t>
  </si>
  <si>
    <t>30+</t>
  </si>
  <si>
    <t>4P</t>
  </si>
  <si>
    <t>(58-59)</t>
  </si>
  <si>
    <t>9P</t>
  </si>
  <si>
    <t>(91-92)</t>
  </si>
  <si>
    <t>(123-124)</t>
  </si>
  <si>
    <t>19P</t>
  </si>
  <si>
    <t>(51-52)</t>
  </si>
  <si>
    <t>23K</t>
  </si>
  <si>
    <t>(26-27)</t>
  </si>
  <si>
    <t>(28-29)</t>
  </si>
  <si>
    <t>27P</t>
  </si>
  <si>
    <t>28P</t>
  </si>
  <si>
    <t>(145-146)</t>
  </si>
  <si>
    <t>(120-121)</t>
  </si>
  <si>
    <t>NO EXCAVATION</t>
  </si>
  <si>
    <t>31P</t>
  </si>
  <si>
    <t>(131-132)</t>
  </si>
  <si>
    <t>32P</t>
  </si>
  <si>
    <t>33P</t>
  </si>
  <si>
    <t>(128-129)</t>
  </si>
  <si>
    <t>(118-119)</t>
  </si>
  <si>
    <t>(33-34)</t>
  </si>
  <si>
    <t>(144-145)</t>
  </si>
  <si>
    <t>(125-126)</t>
  </si>
  <si>
    <t>(112-113)</t>
  </si>
  <si>
    <t>(39-40)</t>
  </si>
  <si>
    <t>21FCP</t>
  </si>
  <si>
    <t>(148-149)</t>
  </si>
  <si>
    <t>24FCP</t>
  </si>
  <si>
    <t>25FCP</t>
  </si>
  <si>
    <t>(170-171)</t>
  </si>
  <si>
    <t>SKALA</t>
  </si>
  <si>
    <t>AVITHOS</t>
  </si>
  <si>
    <t>1FCAV</t>
  </si>
  <si>
    <t>2FCAV</t>
  </si>
  <si>
    <t>3FCAV</t>
  </si>
  <si>
    <t>4FCAV</t>
  </si>
  <si>
    <t>1LEV</t>
  </si>
  <si>
    <t>(7-8)</t>
  </si>
  <si>
    <t>(5-6)</t>
  </si>
  <si>
    <t>(20-21)</t>
  </si>
  <si>
    <t>(13-14)</t>
  </si>
  <si>
    <t>(46-47)</t>
  </si>
  <si>
    <t>(15-16)</t>
  </si>
  <si>
    <t>2FCLEV</t>
  </si>
  <si>
    <t>3FCLEV</t>
  </si>
  <si>
    <t>1FCLEV</t>
  </si>
  <si>
    <t>4FCLEV</t>
  </si>
  <si>
    <t>5FCLEV</t>
  </si>
  <si>
    <t>6FCLEV</t>
  </si>
  <si>
    <t>7FCLEV</t>
  </si>
  <si>
    <t>8FCLEV</t>
  </si>
  <si>
    <t>9FCLEV</t>
  </si>
  <si>
    <t>10FCLEV</t>
  </si>
  <si>
    <t>11FCLEV</t>
  </si>
  <si>
    <t>12FCLEV</t>
  </si>
  <si>
    <t>13FCLEV</t>
  </si>
  <si>
    <t>14FCLEV</t>
  </si>
  <si>
    <t>(1-2)</t>
  </si>
  <si>
    <t>(61-62)</t>
  </si>
  <si>
    <t>(63-64)</t>
  </si>
  <si>
    <t>(76-77)</t>
  </si>
  <si>
    <t>(18-19)</t>
  </si>
  <si>
    <t>(74-75)</t>
  </si>
  <si>
    <t>(24-25)</t>
  </si>
  <si>
    <t>(72-73)</t>
  </si>
  <si>
    <t>(60-61)</t>
  </si>
  <si>
    <t>(32-33)</t>
  </si>
  <si>
    <t>1KOR</t>
  </si>
  <si>
    <t>1FCKOR</t>
  </si>
  <si>
    <t>2FCKOR</t>
  </si>
  <si>
    <t>3FCKOR</t>
  </si>
  <si>
    <t>5FCKOR</t>
  </si>
  <si>
    <t>6FCKOR</t>
  </si>
  <si>
    <t>7FCKOR</t>
  </si>
  <si>
    <t>8FCKOR</t>
  </si>
  <si>
    <t>4FCKOR</t>
  </si>
  <si>
    <t>(163-164)</t>
  </si>
  <si>
    <t>(114-115)</t>
  </si>
  <si>
    <t>K265</t>
  </si>
  <si>
    <t>K277</t>
  </si>
  <si>
    <t>(126-27)</t>
  </si>
  <si>
    <t>5P</t>
  </si>
  <si>
    <t>K278</t>
  </si>
  <si>
    <t>(138-139)</t>
  </si>
  <si>
    <t>6P</t>
  </si>
  <si>
    <t>K280</t>
  </si>
  <si>
    <t>(70-71)</t>
  </si>
  <si>
    <t>04/08/9/2013</t>
  </si>
  <si>
    <t>8P</t>
  </si>
  <si>
    <t>(139-140)</t>
  </si>
  <si>
    <t>10P</t>
  </si>
  <si>
    <t>K283</t>
  </si>
  <si>
    <t>(117-118)</t>
  </si>
  <si>
    <t>11P</t>
  </si>
  <si>
    <t>K286</t>
  </si>
  <si>
    <t>01/089/2013</t>
  </si>
  <si>
    <t>12P</t>
  </si>
  <si>
    <t>K288</t>
  </si>
  <si>
    <t>(141-142)</t>
  </si>
  <si>
    <t>13K</t>
  </si>
  <si>
    <t>14P</t>
  </si>
  <si>
    <t>15K</t>
  </si>
  <si>
    <t>K290</t>
  </si>
  <si>
    <t>17P</t>
  </si>
  <si>
    <t>K287</t>
  </si>
  <si>
    <t>18P</t>
  </si>
  <si>
    <t>K289</t>
  </si>
  <si>
    <t>21P</t>
  </si>
  <si>
    <t>22K</t>
  </si>
  <si>
    <t>K291</t>
  </si>
  <si>
    <t>24P</t>
  </si>
  <si>
    <t>K292</t>
  </si>
  <si>
    <t>25P</t>
  </si>
  <si>
    <t>K293</t>
  </si>
  <si>
    <t>23/08/0213</t>
  </si>
  <si>
    <t>K197</t>
  </si>
  <si>
    <t>29K</t>
  </si>
  <si>
    <t>K295</t>
  </si>
  <si>
    <t>30K</t>
  </si>
  <si>
    <t>(13-15)</t>
  </si>
  <si>
    <t>K296</t>
  </si>
  <si>
    <t>K216</t>
  </si>
  <si>
    <t>(142-143)</t>
  </si>
  <si>
    <t>34P</t>
  </si>
  <si>
    <t>K297</t>
  </si>
  <si>
    <t>(153-154)</t>
  </si>
  <si>
    <t>35K</t>
  </si>
  <si>
    <t>36P</t>
  </si>
  <si>
    <t>(126-127)</t>
  </si>
  <si>
    <t>37P</t>
  </si>
  <si>
    <t>(158-159)</t>
  </si>
  <si>
    <t>38P</t>
  </si>
  <si>
    <t>K264</t>
  </si>
  <si>
    <t>(107-108)</t>
  </si>
  <si>
    <t>39P</t>
  </si>
  <si>
    <t>K298</t>
  </si>
  <si>
    <t>(92-93)</t>
  </si>
  <si>
    <t>(137-138)</t>
  </si>
  <si>
    <t>K124</t>
  </si>
  <si>
    <t>(41-42)</t>
  </si>
  <si>
    <t>(65-66)</t>
  </si>
  <si>
    <t>(124-125)</t>
  </si>
  <si>
    <t>ZB976/L8530</t>
  </si>
  <si>
    <t>K263</t>
  </si>
  <si>
    <r>
      <t>(162-163)</t>
    </r>
    <r>
      <rPr>
        <sz val="12"/>
        <color indexed="8"/>
        <rFont val="Calibri"/>
        <family val="2"/>
      </rPr>
      <t>®</t>
    </r>
  </si>
  <si>
    <t>K247</t>
  </si>
  <si>
    <t>(109-110)</t>
  </si>
  <si>
    <t>D7101</t>
  </si>
  <si>
    <t>(160-161)</t>
  </si>
  <si>
    <t>D7102</t>
  </si>
  <si>
    <t>(29-30)</t>
  </si>
  <si>
    <t>58K</t>
  </si>
  <si>
    <t>D7103</t>
  </si>
  <si>
    <t>59K</t>
  </si>
  <si>
    <t>D7104</t>
  </si>
  <si>
    <t>(136-137)</t>
  </si>
  <si>
    <t>61P</t>
  </si>
  <si>
    <t>D7105</t>
  </si>
  <si>
    <t>62P</t>
  </si>
  <si>
    <t>63K</t>
  </si>
  <si>
    <t>D7107</t>
  </si>
  <si>
    <t>(36-37)®</t>
  </si>
  <si>
    <t>64K</t>
  </si>
  <si>
    <t>65K</t>
  </si>
  <si>
    <t>D7110</t>
  </si>
  <si>
    <t>66P</t>
  </si>
  <si>
    <t>(164-165)</t>
  </si>
  <si>
    <t>D7109</t>
  </si>
  <si>
    <t>68K</t>
  </si>
  <si>
    <t>(19-20)</t>
  </si>
  <si>
    <t>ZB976/L8530/D7111</t>
  </si>
  <si>
    <t>70P</t>
  </si>
  <si>
    <t>(127-128)®</t>
  </si>
  <si>
    <t>D7113</t>
  </si>
  <si>
    <t>73K</t>
  </si>
  <si>
    <t>74K</t>
  </si>
  <si>
    <t>K216/617</t>
  </si>
  <si>
    <t>20+</t>
  </si>
  <si>
    <t>D7115</t>
  </si>
  <si>
    <t>78K</t>
  </si>
  <si>
    <t>D7116</t>
  </si>
  <si>
    <t>79P</t>
  </si>
  <si>
    <t>(121-122)®</t>
  </si>
  <si>
    <t>80P</t>
  </si>
  <si>
    <t>(95-96)</t>
  </si>
  <si>
    <t>81K</t>
  </si>
  <si>
    <t>K247/D7118</t>
  </si>
  <si>
    <t>D7117</t>
  </si>
  <si>
    <t>(140-141)</t>
  </si>
  <si>
    <t>(44-45)</t>
  </si>
  <si>
    <t>(17-18)</t>
  </si>
  <si>
    <t>(45-46)</t>
  </si>
  <si>
    <t>Δεδομένα καταγραφής φωλιών -ακτή Μούντα 2013</t>
  </si>
  <si>
    <t>(Nesting data -Mounda beach 2013)</t>
  </si>
  <si>
    <t>1SKA</t>
  </si>
  <si>
    <t>1FCK</t>
  </si>
  <si>
    <t>2FCK</t>
  </si>
  <si>
    <t>(94-95)</t>
  </si>
  <si>
    <t>3FCP</t>
  </si>
  <si>
    <t>(113-114)</t>
  </si>
  <si>
    <t>4FCP</t>
  </si>
  <si>
    <t>5FCK</t>
  </si>
  <si>
    <t>6FCK</t>
  </si>
  <si>
    <t>(96-97)</t>
  </si>
  <si>
    <t>8FCK</t>
  </si>
  <si>
    <t>9FCK</t>
  </si>
  <si>
    <t>10FCP</t>
  </si>
  <si>
    <t>(146-147)</t>
  </si>
  <si>
    <t>12FCP</t>
  </si>
  <si>
    <t>13FCP</t>
  </si>
  <si>
    <t>14FCK</t>
  </si>
  <si>
    <t>(50-51)</t>
  </si>
  <si>
    <t>15FCK</t>
  </si>
  <si>
    <t>(54-55)</t>
  </si>
  <si>
    <t>16FCK</t>
  </si>
  <si>
    <t>17FCK</t>
  </si>
  <si>
    <t>(71-72)</t>
  </si>
  <si>
    <t>(18-119)</t>
  </si>
  <si>
    <t>19FCK</t>
  </si>
  <si>
    <t>20FCP</t>
  </si>
  <si>
    <t>(152-153)</t>
  </si>
  <si>
    <t>22FCK</t>
  </si>
  <si>
    <t>K284</t>
  </si>
  <si>
    <t>(143-144)</t>
  </si>
  <si>
    <t>26FCP</t>
  </si>
  <si>
    <t>N.A.(BIG HOTEL)</t>
  </si>
  <si>
    <t>29FCK</t>
  </si>
  <si>
    <t>30FCK</t>
  </si>
  <si>
    <t>31FCK</t>
  </si>
  <si>
    <t>32FCP</t>
  </si>
  <si>
    <t>(108-109)</t>
  </si>
  <si>
    <t>33FCP</t>
  </si>
  <si>
    <t>34FCP</t>
  </si>
  <si>
    <t>35FCK</t>
  </si>
  <si>
    <t>36FCP</t>
  </si>
  <si>
    <t>37FCK</t>
  </si>
  <si>
    <t>(12-13)</t>
  </si>
  <si>
    <t>38FCP</t>
  </si>
  <si>
    <t>(150-151)</t>
  </si>
  <si>
    <t>39FCK</t>
  </si>
  <si>
    <t>40FCK</t>
  </si>
  <si>
    <t>41FCP</t>
  </si>
  <si>
    <t>42FCP</t>
  </si>
  <si>
    <t>43FCP</t>
  </si>
  <si>
    <t>44FCP</t>
  </si>
  <si>
    <t>45FCP</t>
  </si>
  <si>
    <t>(162-163)</t>
  </si>
  <si>
    <t>46FCK</t>
  </si>
  <si>
    <t>47FCP</t>
  </si>
  <si>
    <t>48FCK</t>
  </si>
  <si>
    <t>(64-65)</t>
  </si>
  <si>
    <t>49FCK</t>
  </si>
  <si>
    <t>50FCK</t>
  </si>
  <si>
    <t>51FCK</t>
  </si>
  <si>
    <t>52FCP</t>
  </si>
  <si>
    <t>53FCK</t>
  </si>
  <si>
    <t>54FCK</t>
  </si>
  <si>
    <t>55FCK</t>
  </si>
  <si>
    <t>56FCP</t>
  </si>
  <si>
    <t>K294</t>
  </si>
  <si>
    <t>57FCK</t>
  </si>
  <si>
    <t>(59-60)</t>
  </si>
  <si>
    <t>58FCK</t>
  </si>
  <si>
    <t>59FCP</t>
  </si>
  <si>
    <t>60FCK</t>
  </si>
  <si>
    <t>61FCK</t>
  </si>
  <si>
    <t>62FCK</t>
  </si>
  <si>
    <t>(35-36)</t>
  </si>
  <si>
    <t>63FCK</t>
  </si>
  <si>
    <t>64FCP</t>
  </si>
  <si>
    <t>65FCP</t>
  </si>
  <si>
    <t>66FCK</t>
  </si>
  <si>
    <t>67FCK</t>
  </si>
  <si>
    <t>(73-74)</t>
  </si>
  <si>
    <t>68FCP</t>
  </si>
  <si>
    <t>(106-107)</t>
  </si>
  <si>
    <t>K300</t>
  </si>
  <si>
    <t>69FCK</t>
  </si>
  <si>
    <t>(53-54)</t>
  </si>
  <si>
    <t>70FCK</t>
  </si>
  <si>
    <t>71FCK</t>
  </si>
  <si>
    <t>72FCP</t>
  </si>
  <si>
    <t>73FCP</t>
  </si>
  <si>
    <t>74FCP</t>
  </si>
  <si>
    <t>(156-157)</t>
  </si>
  <si>
    <t>75FCP</t>
  </si>
  <si>
    <t>76FCP</t>
  </si>
  <si>
    <t>77FCP</t>
  </si>
  <si>
    <t>78FCP</t>
  </si>
  <si>
    <t>(155-156)</t>
  </si>
  <si>
    <t>21/072013</t>
  </si>
  <si>
    <t>79FCK</t>
  </si>
  <si>
    <t>80FCK</t>
  </si>
  <si>
    <t>81FCK</t>
  </si>
  <si>
    <t>(36-37)</t>
  </si>
  <si>
    <t>82FCP</t>
  </si>
  <si>
    <t>83FCK</t>
  </si>
  <si>
    <t>84FCK</t>
  </si>
  <si>
    <t>85FCP</t>
  </si>
  <si>
    <t>D7108</t>
  </si>
  <si>
    <t>86FCK</t>
  </si>
  <si>
    <t>87FCP</t>
  </si>
  <si>
    <t>88FCP</t>
  </si>
  <si>
    <t>89FCK</t>
  </si>
  <si>
    <t>(49-50)</t>
  </si>
  <si>
    <t>90FCP</t>
  </si>
  <si>
    <t>91FCK</t>
  </si>
  <si>
    <t>(80-81)</t>
  </si>
  <si>
    <t>92FCK</t>
  </si>
  <si>
    <t>93FCP</t>
  </si>
  <si>
    <t>94FCP</t>
  </si>
  <si>
    <t>95FCP</t>
  </si>
  <si>
    <t>96FCP</t>
  </si>
  <si>
    <t>97FCK</t>
  </si>
  <si>
    <t>98FCP</t>
  </si>
  <si>
    <t>99FCK</t>
  </si>
  <si>
    <t>before Kaminia (rocks)</t>
  </si>
  <si>
    <t>100FCK</t>
  </si>
  <si>
    <t>D7114</t>
  </si>
  <si>
    <t>101FCK</t>
  </si>
  <si>
    <t>(3-4)</t>
  </si>
  <si>
    <t>102FCK</t>
  </si>
  <si>
    <t>103FCP</t>
  </si>
  <si>
    <t>(161-162)</t>
  </si>
  <si>
    <t>104FCK</t>
  </si>
  <si>
    <t>105FCK</t>
  </si>
  <si>
    <t>106FCK</t>
  </si>
  <si>
    <t>D7119?</t>
  </si>
  <si>
    <t>107FCK</t>
  </si>
  <si>
    <t>108FCK</t>
  </si>
  <si>
    <t>109FCP</t>
  </si>
  <si>
    <t>110FCP</t>
  </si>
  <si>
    <t>KATELIOS</t>
  </si>
  <si>
    <t>1FCBAR</t>
  </si>
  <si>
    <t>2FCBAR</t>
  </si>
  <si>
    <t>3FCBAR</t>
  </si>
  <si>
    <t>4FCBAR</t>
  </si>
  <si>
    <t>5FCBAR</t>
  </si>
  <si>
    <t>6FCBAR</t>
  </si>
  <si>
    <t>7FCBAR</t>
  </si>
  <si>
    <t>8FCBAR</t>
  </si>
  <si>
    <t>9FCBAR</t>
  </si>
  <si>
    <t>10FCBAR</t>
  </si>
  <si>
    <t>11FCBAR</t>
  </si>
  <si>
    <t>12FCBAR</t>
  </si>
  <si>
    <t>13FCBAR</t>
  </si>
  <si>
    <t>14FCBAR</t>
  </si>
  <si>
    <t>N.A</t>
  </si>
  <si>
    <t>(22-23)</t>
  </si>
  <si>
    <t>MEGALI AMMOS</t>
  </si>
  <si>
    <t>AI CHELIS</t>
  </si>
  <si>
    <t>1FCAICH</t>
  </si>
  <si>
    <t>2FCAICH</t>
  </si>
  <si>
    <t>3FCAICH</t>
  </si>
  <si>
    <t>AMMES</t>
  </si>
  <si>
    <t>1FCAMMES</t>
  </si>
  <si>
    <t>MINNIES</t>
  </si>
  <si>
    <t>1FCMIN</t>
  </si>
  <si>
    <t>2FCMIN</t>
  </si>
  <si>
    <t>3FCMIN</t>
  </si>
  <si>
    <t>4FCMIN</t>
  </si>
  <si>
    <t>15FCBAR</t>
  </si>
  <si>
    <t>16FCBAR</t>
  </si>
  <si>
    <t>17FCBAR</t>
  </si>
  <si>
    <t>18FCBAR</t>
  </si>
  <si>
    <t>1FCSKA</t>
  </si>
  <si>
    <t>2FCSKA</t>
  </si>
  <si>
    <t>3FCSKA</t>
  </si>
  <si>
    <t>4FCSKA</t>
  </si>
  <si>
    <t>5FCSKA</t>
  </si>
  <si>
    <t>9FCKOR</t>
  </si>
  <si>
    <t>10FCKOR</t>
  </si>
  <si>
    <t>11FCKOR</t>
  </si>
  <si>
    <t>12FCKOR</t>
  </si>
  <si>
    <t>13FCKOR</t>
  </si>
  <si>
    <t>14FCKOR</t>
  </si>
  <si>
    <t>15FCKOR</t>
  </si>
  <si>
    <t>16FCKOR</t>
  </si>
  <si>
    <t>17FCKOR</t>
  </si>
  <si>
    <t>18FCKOR</t>
  </si>
  <si>
    <t>19FCKOR</t>
  </si>
  <si>
    <t>20FCKOR</t>
  </si>
  <si>
    <t>(21-22)</t>
  </si>
  <si>
    <t>15FCLEV</t>
  </si>
  <si>
    <t>16FCLEV</t>
  </si>
  <si>
    <t>17FCLEV</t>
  </si>
  <si>
    <t>18FCLEV</t>
  </si>
  <si>
    <t>19FCLEV</t>
  </si>
  <si>
    <t>20FCLEV</t>
  </si>
  <si>
    <t>21FCLEV</t>
  </si>
  <si>
    <t>22FCLEV</t>
  </si>
  <si>
    <t>(8-9)</t>
  </si>
  <si>
    <t>(9-10)</t>
  </si>
  <si>
    <t>5FCAV</t>
  </si>
  <si>
    <t>5FCMIN</t>
  </si>
  <si>
    <t>6FCMIN</t>
  </si>
  <si>
    <t>7FCMIN</t>
  </si>
  <si>
    <t>40P</t>
  </si>
  <si>
    <t>41K</t>
  </si>
  <si>
    <t>42P</t>
  </si>
  <si>
    <t>43K</t>
  </si>
  <si>
    <t>44K</t>
  </si>
  <si>
    <t>45P</t>
  </si>
  <si>
    <t>46P</t>
  </si>
  <si>
    <t>47P</t>
  </si>
  <si>
    <t>48P</t>
  </si>
  <si>
    <t>49K</t>
  </si>
  <si>
    <t>50K</t>
  </si>
  <si>
    <t>51K</t>
  </si>
  <si>
    <t>52P</t>
  </si>
  <si>
    <t>53P</t>
  </si>
  <si>
    <t>54K</t>
  </si>
  <si>
    <t>55K</t>
  </si>
  <si>
    <t>56K</t>
  </si>
  <si>
    <t>57P</t>
  </si>
  <si>
    <t>60K</t>
  </si>
  <si>
    <t>67P</t>
  </si>
  <si>
    <t>69P</t>
  </si>
  <si>
    <t>71K</t>
  </si>
  <si>
    <t>72P</t>
  </si>
  <si>
    <t>75K</t>
  </si>
  <si>
    <t>76P</t>
  </si>
  <si>
    <t>77K</t>
  </si>
  <si>
    <t>82K</t>
  </si>
  <si>
    <t>(90-91)</t>
  </si>
  <si>
    <t>10/09/203</t>
  </si>
  <si>
    <t>111FCK</t>
  </si>
  <si>
    <t>(43-44)</t>
  </si>
  <si>
    <t>112FCP</t>
  </si>
  <si>
    <t>113FCP</t>
  </si>
  <si>
    <t>(154-155)</t>
  </si>
  <si>
    <t>114FCP</t>
  </si>
  <si>
    <t>(133-134)</t>
  </si>
  <si>
    <t>115FCP</t>
  </si>
  <si>
    <t>(130-131)</t>
  </si>
  <si>
    <t>116FCK</t>
  </si>
  <si>
    <t>(69-70)</t>
  </si>
  <si>
    <t>117FCK</t>
  </si>
  <si>
    <t>118FCK</t>
  </si>
  <si>
    <t>119FCP</t>
  </si>
  <si>
    <t>120FCK</t>
  </si>
  <si>
    <t>NO EXCAVATION?</t>
  </si>
  <si>
    <t>1:K124</t>
  </si>
  <si>
    <t>2:K161</t>
  </si>
  <si>
    <t>3:K197</t>
  </si>
  <si>
    <t>4:K216/617</t>
  </si>
  <si>
    <t>5:K247/D7119</t>
  </si>
  <si>
    <t>6:K263</t>
  </si>
  <si>
    <t>7:K264/D7114</t>
  </si>
  <si>
    <t>8:K265</t>
  </si>
  <si>
    <t>9:K277</t>
  </si>
  <si>
    <t>10:K280</t>
  </si>
  <si>
    <t>11:K283</t>
  </si>
  <si>
    <t>12:K284</t>
  </si>
  <si>
    <t>13:K286</t>
  </si>
  <si>
    <t>14:K287</t>
  </si>
  <si>
    <t>15:K288</t>
  </si>
  <si>
    <t>16:K289</t>
  </si>
  <si>
    <t>17:K290</t>
  </si>
  <si>
    <t>18:K291</t>
  </si>
  <si>
    <t>19:K292</t>
  </si>
  <si>
    <t>20:K293</t>
  </si>
  <si>
    <t>21:K294</t>
  </si>
  <si>
    <t>22:K295</t>
  </si>
  <si>
    <t>23:K296</t>
  </si>
  <si>
    <t>24:K297</t>
  </si>
  <si>
    <t>25:K298</t>
  </si>
  <si>
    <t>26:K300</t>
  </si>
  <si>
    <t>27:D7101</t>
  </si>
  <si>
    <t>28:D7102</t>
  </si>
  <si>
    <t>29:D7103</t>
  </si>
  <si>
    <t>30:D7104</t>
  </si>
  <si>
    <t>31:D7105</t>
  </si>
  <si>
    <t>32:D7107</t>
  </si>
  <si>
    <t>33:D7108</t>
  </si>
  <si>
    <t>34:D7109</t>
  </si>
  <si>
    <t>35:D7110</t>
  </si>
  <si>
    <t>36:D7111/ZB976/L8530</t>
  </si>
  <si>
    <t>37:D7112</t>
  </si>
  <si>
    <t>38:D7113</t>
  </si>
  <si>
    <t>39:D7115</t>
  </si>
  <si>
    <t>40:D7116</t>
  </si>
  <si>
    <t>41:D7117</t>
  </si>
  <si>
    <t>(121-122)</t>
  </si>
  <si>
    <t>19/05-25/05</t>
  </si>
  <si>
    <t>26/05-01/06</t>
  </si>
  <si>
    <t>02/06-08/06</t>
  </si>
  <si>
    <t>09/06-15/06</t>
  </si>
  <si>
    <t>16/06-22/06</t>
  </si>
  <si>
    <t>23/06-29/06</t>
  </si>
  <si>
    <t>30/06-06/07</t>
  </si>
  <si>
    <t>07/07-13/07</t>
  </si>
  <si>
    <t>14/07-20/07</t>
  </si>
  <si>
    <t>21/07-27/07</t>
  </si>
  <si>
    <t>28/07-03/08</t>
  </si>
  <si>
    <t>04/08-10/08</t>
  </si>
  <si>
    <t>11/08-17/08</t>
  </si>
  <si>
    <t>K264/D7114</t>
  </si>
  <si>
    <t>K247/D7119</t>
  </si>
  <si>
    <t>D7111/ZB976/L8530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</si>
</sst>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\-mmm;@"/>
    <numFmt numFmtId="165" formatCode="d/m/yy;@"/>
    <numFmt numFmtId="166" formatCode="#,##0_ ;[Red]\-#,##0\ "/>
    <numFmt numFmtId="167" formatCode="mmm\-yyyy"/>
    <numFmt numFmtId="168" formatCode="[$-C0A]dddd\,\ d&quot; de &quot;mmmm&quot; de &quot;yyyy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i/>
      <u val="single"/>
      <sz val="18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6"/>
      <name val="Arial"/>
      <family val="2"/>
    </font>
    <font>
      <sz val="8.5"/>
      <name val="Arial Greek"/>
      <family val="0"/>
    </font>
    <font>
      <b/>
      <sz val="10"/>
      <name val="Verdana"/>
      <family val="2"/>
    </font>
    <font>
      <sz val="6.5"/>
      <name val="Arial Greek"/>
      <family val="0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 Greek"/>
      <family val="0"/>
    </font>
    <font>
      <b/>
      <sz val="10"/>
      <name val="Arial Greek"/>
      <family val="0"/>
    </font>
    <font>
      <sz val="8.5"/>
      <color indexed="8"/>
      <name val="Calibri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Calibri"/>
      <family val="0"/>
    </font>
    <font>
      <sz val="6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11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>
        <color indexed="63"/>
      </right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28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1" applyNumberFormat="0" applyAlignment="0" applyProtection="0"/>
  </cellStyleXfs>
  <cellXfs count="385">
    <xf numFmtId="0" fontId="0" fillId="0" borderId="0" xfId="0" applyFont="1" applyAlignment="1">
      <alignment/>
    </xf>
    <xf numFmtId="0" fontId="6" fillId="33" borderId="10" xfId="33" applyFont="1" applyFill="1" applyBorder="1">
      <alignment/>
      <protection/>
    </xf>
    <xf numFmtId="0" fontId="4" fillId="33" borderId="10" xfId="33" applyFont="1" applyFill="1" applyBorder="1">
      <alignment/>
      <protection/>
    </xf>
    <xf numFmtId="165" fontId="6" fillId="33" borderId="10" xfId="33" applyNumberFormat="1" applyFont="1" applyFill="1" applyBorder="1">
      <alignment/>
      <protection/>
    </xf>
    <xf numFmtId="0" fontId="13" fillId="33" borderId="11" xfId="33" applyFont="1" applyFill="1" applyBorder="1">
      <alignment/>
      <protection/>
    </xf>
    <xf numFmtId="0" fontId="13" fillId="33" borderId="12" xfId="33" applyFont="1" applyFill="1" applyBorder="1">
      <alignment/>
      <protection/>
    </xf>
    <xf numFmtId="0" fontId="16" fillId="33" borderId="12" xfId="33" applyFont="1" applyFill="1" applyBorder="1" applyAlignment="1">
      <alignment horizontal="left"/>
      <protection/>
    </xf>
    <xf numFmtId="0" fontId="6" fillId="33" borderId="13" xfId="33" applyFont="1" applyFill="1" applyBorder="1">
      <alignment/>
      <protection/>
    </xf>
    <xf numFmtId="0" fontId="18" fillId="33" borderId="10" xfId="33" applyFont="1" applyFill="1" applyBorder="1" applyAlignment="1">
      <alignment horizontal="center"/>
      <protection/>
    </xf>
    <xf numFmtId="0" fontId="13" fillId="33" borderId="10" xfId="33" applyFont="1" applyFill="1" applyBorder="1">
      <alignment/>
      <protection/>
    </xf>
    <xf numFmtId="0" fontId="18" fillId="33" borderId="14" xfId="33" applyFont="1" applyFill="1" applyBorder="1" applyAlignment="1">
      <alignment horizontal="center"/>
      <protection/>
    </xf>
    <xf numFmtId="0" fontId="4" fillId="33" borderId="15" xfId="33" applyFont="1" applyFill="1" applyBorder="1">
      <alignment/>
      <protection/>
    </xf>
    <xf numFmtId="165" fontId="6" fillId="33" borderId="15" xfId="33" applyNumberFormat="1" applyFont="1" applyFill="1" applyBorder="1">
      <alignment/>
      <protection/>
    </xf>
    <xf numFmtId="0" fontId="6" fillId="33" borderId="15" xfId="33" applyFont="1" applyFill="1" applyBorder="1">
      <alignment/>
      <protection/>
    </xf>
    <xf numFmtId="0" fontId="6" fillId="33" borderId="16" xfId="33" applyFont="1" applyFill="1" applyBorder="1">
      <alignment/>
      <protection/>
    </xf>
    <xf numFmtId="0" fontId="4" fillId="33" borderId="10" xfId="34" applyFont="1" applyFill="1" applyBorder="1">
      <alignment/>
      <protection/>
    </xf>
    <xf numFmtId="0" fontId="16" fillId="33" borderId="12" xfId="34" applyFont="1" applyFill="1" applyBorder="1" applyAlignment="1">
      <alignment horizontal="left"/>
      <protection/>
    </xf>
    <xf numFmtId="0" fontId="4" fillId="33" borderId="15" xfId="34" applyFont="1" applyFill="1" applyBorder="1">
      <alignment/>
      <protection/>
    </xf>
    <xf numFmtId="0" fontId="0" fillId="0" borderId="0" xfId="0" applyBorder="1" applyAlignment="1">
      <alignment/>
    </xf>
    <xf numFmtId="165" fontId="13" fillId="33" borderId="0" xfId="71" applyNumberFormat="1" applyFont="1" applyFill="1" applyBorder="1">
      <alignment/>
      <protection/>
    </xf>
    <xf numFmtId="0" fontId="0" fillId="0" borderId="17" xfId="0" applyBorder="1" applyAlignment="1">
      <alignment/>
    </xf>
    <xf numFmtId="0" fontId="13" fillId="33" borderId="0" xfId="36" applyFont="1" applyFill="1" applyBorder="1">
      <alignment/>
      <protection/>
    </xf>
    <xf numFmtId="0" fontId="13" fillId="0" borderId="0" xfId="71" applyFont="1" applyBorder="1">
      <alignment/>
      <protection/>
    </xf>
    <xf numFmtId="0" fontId="13" fillId="0" borderId="0" xfId="71" applyFont="1" applyBorder="1" applyAlignment="1">
      <alignment/>
      <protection/>
    </xf>
    <xf numFmtId="165" fontId="13" fillId="0" borderId="0" xfId="71" applyNumberFormat="1" applyFont="1" applyBorder="1">
      <alignment/>
      <protection/>
    </xf>
    <xf numFmtId="0" fontId="13" fillId="33" borderId="11" xfId="37" applyFont="1" applyFill="1" applyBorder="1" applyAlignment="1">
      <alignment horizontal="left" wrapText="1"/>
      <protection/>
    </xf>
    <xf numFmtId="0" fontId="13" fillId="33" borderId="12" xfId="37" applyFont="1" applyFill="1" applyBorder="1" applyAlignment="1">
      <alignment horizontal="left" wrapText="1"/>
      <protection/>
    </xf>
    <xf numFmtId="165" fontId="13" fillId="33" borderId="18" xfId="37" applyNumberFormat="1" applyFont="1" applyFill="1" applyBorder="1" applyAlignment="1">
      <alignment horizontal="left" wrapText="1"/>
      <protection/>
    </xf>
    <xf numFmtId="0" fontId="13" fillId="0" borderId="19" xfId="71" applyFont="1" applyBorder="1">
      <alignment/>
      <protection/>
    </xf>
    <xf numFmtId="0" fontId="13" fillId="33" borderId="12" xfId="38" applyFont="1" applyFill="1" applyBorder="1" applyAlignment="1">
      <alignment horizontal="left" wrapText="1"/>
      <protection/>
    </xf>
    <xf numFmtId="165" fontId="13" fillId="33" borderId="12" xfId="38" applyNumberFormat="1" applyFont="1" applyFill="1" applyBorder="1" applyAlignment="1">
      <alignment horizontal="left" wrapText="1"/>
      <protection/>
    </xf>
    <xf numFmtId="165" fontId="13" fillId="33" borderId="20" xfId="38" applyNumberFormat="1" applyFont="1" applyFill="1" applyBorder="1" applyAlignment="1">
      <alignment horizontal="left" wrapText="1"/>
      <protection/>
    </xf>
    <xf numFmtId="1" fontId="13" fillId="33" borderId="12" xfId="38" applyNumberFormat="1" applyFont="1" applyFill="1" applyBorder="1" applyAlignment="1">
      <alignment horizontal="left" wrapText="1"/>
      <protection/>
    </xf>
    <xf numFmtId="0" fontId="13" fillId="33" borderId="21" xfId="38" applyFont="1" applyFill="1" applyBorder="1" applyAlignment="1">
      <alignment horizontal="left" wrapText="1"/>
      <protection/>
    </xf>
    <xf numFmtId="0" fontId="16" fillId="33" borderId="20" xfId="38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3" fillId="33" borderId="22" xfId="33" applyFont="1" applyFill="1" applyBorder="1">
      <alignment/>
      <protection/>
    </xf>
    <xf numFmtId="0" fontId="13" fillId="33" borderId="10" xfId="33" applyFont="1" applyFill="1" applyBorder="1" applyAlignment="1">
      <alignment/>
      <protection/>
    </xf>
    <xf numFmtId="165" fontId="13" fillId="33" borderId="10" xfId="33" applyNumberFormat="1" applyFont="1" applyFill="1" applyBorder="1" applyAlignment="1">
      <alignment horizontal="left"/>
      <protection/>
    </xf>
    <xf numFmtId="0" fontId="16" fillId="33" borderId="10" xfId="33" applyFont="1" applyFill="1" applyBorder="1" applyAlignment="1">
      <alignment horizontal="left"/>
      <protection/>
    </xf>
    <xf numFmtId="0" fontId="16" fillId="33" borderId="10" xfId="34" applyFont="1" applyFill="1" applyBorder="1" applyAlignment="1">
      <alignment/>
      <protection/>
    </xf>
    <xf numFmtId="0" fontId="16" fillId="33" borderId="10" xfId="34" applyFont="1" applyFill="1" applyBorder="1" applyAlignment="1">
      <alignment horizontal="left"/>
      <protection/>
    </xf>
    <xf numFmtId="0" fontId="13" fillId="33" borderId="10" xfId="72" applyFont="1" applyFill="1" applyBorder="1" applyAlignment="1">
      <alignment horizontal="center" vertical="center" wrapText="1"/>
      <protection/>
    </xf>
    <xf numFmtId="0" fontId="13" fillId="34" borderId="10" xfId="72" applyFont="1" applyFill="1" applyBorder="1" applyAlignment="1">
      <alignment horizontal="center" vertical="center" wrapText="1"/>
      <protection/>
    </xf>
    <xf numFmtId="165" fontId="13" fillId="33" borderId="10" xfId="35" applyNumberFormat="1" applyFont="1" applyFill="1" applyBorder="1">
      <alignment/>
      <protection/>
    </xf>
    <xf numFmtId="1" fontId="13" fillId="33" borderId="10" xfId="35" applyNumberFormat="1" applyFont="1" applyFill="1" applyBorder="1">
      <alignment/>
      <protection/>
    </xf>
    <xf numFmtId="0" fontId="13" fillId="33" borderId="10" xfId="35" applyFont="1" applyFill="1" applyBorder="1">
      <alignment/>
      <protection/>
    </xf>
    <xf numFmtId="0" fontId="25" fillId="0" borderId="17" xfId="0" applyFont="1" applyBorder="1" applyAlignment="1">
      <alignment/>
    </xf>
    <xf numFmtId="0" fontId="13" fillId="33" borderId="22" xfId="37" applyFont="1" applyFill="1" applyBorder="1" applyAlignment="1">
      <alignment horizontal="left" wrapText="1"/>
      <protection/>
    </xf>
    <xf numFmtId="0" fontId="13" fillId="33" borderId="10" xfId="37" applyFont="1" applyFill="1" applyBorder="1" applyAlignment="1">
      <alignment horizontal="left" wrapText="1"/>
      <protection/>
    </xf>
    <xf numFmtId="16" fontId="13" fillId="33" borderId="13" xfId="37" applyNumberFormat="1" applyFont="1" applyFill="1" applyBorder="1" applyAlignment="1">
      <alignment horizontal="left" wrapText="1"/>
      <protection/>
    </xf>
    <xf numFmtId="0" fontId="13" fillId="0" borderId="10" xfId="37" applyFont="1" applyBorder="1" applyAlignment="1">
      <alignment vertical="top" wrapText="1"/>
      <protection/>
    </xf>
    <xf numFmtId="0" fontId="13" fillId="0" borderId="13" xfId="37" applyFont="1" applyBorder="1" applyAlignment="1">
      <alignment vertical="top" wrapText="1"/>
      <protection/>
    </xf>
    <xf numFmtId="0" fontId="16" fillId="33" borderId="10" xfId="37" applyFont="1" applyFill="1" applyBorder="1" applyAlignment="1">
      <alignment horizontal="left" wrapText="1"/>
      <protection/>
    </xf>
    <xf numFmtId="0" fontId="13" fillId="0" borderId="13" xfId="37" applyFont="1" applyBorder="1" applyAlignment="1">
      <alignment horizontal="left" wrapText="1" readingOrder="1"/>
      <protection/>
    </xf>
    <xf numFmtId="0" fontId="13" fillId="0" borderId="23" xfId="37" applyFont="1" applyBorder="1" applyAlignment="1">
      <alignment horizontal="left" wrapText="1" readingOrder="1"/>
      <protection/>
    </xf>
    <xf numFmtId="0" fontId="13" fillId="0" borderId="24" xfId="38" applyFont="1" applyBorder="1" applyAlignment="1">
      <alignment horizontal="left" wrapText="1" readingOrder="1"/>
      <protection/>
    </xf>
    <xf numFmtId="165" fontId="13" fillId="33" borderId="24" xfId="38" applyNumberFormat="1" applyFont="1" applyFill="1" applyBorder="1" applyAlignment="1">
      <alignment horizontal="left" wrapText="1"/>
      <protection/>
    </xf>
    <xf numFmtId="1" fontId="13" fillId="33" borderId="10" xfId="38" applyNumberFormat="1" applyFont="1" applyFill="1" applyBorder="1" applyAlignment="1">
      <alignment horizontal="left" wrapText="1"/>
      <protection/>
    </xf>
    <xf numFmtId="165" fontId="13" fillId="33" borderId="10" xfId="38" applyNumberFormat="1" applyFont="1" applyFill="1" applyBorder="1" applyAlignment="1">
      <alignment horizontal="left" wrapText="1"/>
      <protection/>
    </xf>
    <xf numFmtId="0" fontId="13" fillId="33" borderId="10" xfId="38" applyFont="1" applyFill="1" applyBorder="1" applyAlignment="1">
      <alignment horizontal="left" wrapText="1"/>
      <protection/>
    </xf>
    <xf numFmtId="0" fontId="13" fillId="33" borderId="23" xfId="38" applyFont="1" applyFill="1" applyBorder="1" applyAlignment="1">
      <alignment horizontal="left" wrapText="1"/>
      <protection/>
    </xf>
    <xf numFmtId="0" fontId="6" fillId="33" borderId="25" xfId="34" applyFont="1" applyFill="1" applyBorder="1">
      <alignment/>
      <protection/>
    </xf>
    <xf numFmtId="0" fontId="6" fillId="33" borderId="0" xfId="34" applyFont="1" applyFill="1" applyBorder="1">
      <alignment/>
      <protection/>
    </xf>
    <xf numFmtId="0" fontId="16" fillId="33" borderId="18" xfId="34" applyFont="1" applyFill="1" applyBorder="1" applyAlignment="1">
      <alignment horizontal="left"/>
      <protection/>
    </xf>
    <xf numFmtId="0" fontId="13" fillId="33" borderId="13" xfId="34" applyFont="1" applyFill="1" applyBorder="1" applyAlignment="1">
      <alignment horizontal="left"/>
      <protection/>
    </xf>
    <xf numFmtId="0" fontId="13" fillId="35" borderId="22" xfId="72" applyFont="1" applyFill="1" applyBorder="1" applyAlignment="1">
      <alignment horizontal="center" vertical="center" wrapText="1"/>
      <protection/>
    </xf>
    <xf numFmtId="0" fontId="13" fillId="33" borderId="23" xfId="7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22" fillId="33" borderId="27" xfId="35" applyFont="1" applyFill="1" applyBorder="1" applyAlignment="1">
      <alignment/>
      <protection/>
    </xf>
    <xf numFmtId="0" fontId="23" fillId="0" borderId="27" xfId="35" applyFont="1" applyBorder="1" applyAlignment="1">
      <alignment/>
      <protection/>
    </xf>
    <xf numFmtId="1" fontId="4" fillId="33" borderId="27" xfId="35" applyNumberFormat="1" applyFont="1" applyFill="1" applyBorder="1">
      <alignment/>
      <protection/>
    </xf>
    <xf numFmtId="1" fontId="9" fillId="33" borderId="27" xfId="35" applyNumberFormat="1" applyFont="1" applyFill="1" applyBorder="1" applyAlignment="1">
      <alignment horizontal="left"/>
      <protection/>
    </xf>
    <xf numFmtId="165" fontId="4" fillId="33" borderId="27" xfId="35" applyNumberFormat="1" applyFont="1" applyFill="1" applyBorder="1">
      <alignment/>
      <protection/>
    </xf>
    <xf numFmtId="0" fontId="4" fillId="33" borderId="27" xfId="35" applyFont="1" applyFill="1" applyBorder="1">
      <alignment/>
      <protection/>
    </xf>
    <xf numFmtId="165" fontId="10" fillId="33" borderId="27" xfId="35" applyNumberFormat="1" applyFont="1" applyFill="1" applyBorder="1">
      <alignment/>
      <protection/>
    </xf>
    <xf numFmtId="0" fontId="9" fillId="33" borderId="27" xfId="35" applyFont="1" applyFill="1" applyBorder="1">
      <alignment/>
      <protection/>
    </xf>
    <xf numFmtId="0" fontId="10" fillId="33" borderId="27" xfId="35" applyFont="1" applyFill="1" applyBorder="1">
      <alignment/>
      <protection/>
    </xf>
    <xf numFmtId="165" fontId="9" fillId="33" borderId="27" xfId="35" applyNumberFormat="1" applyFont="1" applyFill="1" applyBorder="1">
      <alignment/>
      <protection/>
    </xf>
    <xf numFmtId="0" fontId="8" fillId="33" borderId="27" xfId="35" applyFont="1" applyFill="1" applyBorder="1">
      <alignment/>
      <protection/>
    </xf>
    <xf numFmtId="0" fontId="7" fillId="33" borderId="27" xfId="35" applyFont="1" applyFill="1" applyBorder="1">
      <alignment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24" borderId="10" xfId="72" applyFont="1" applyFill="1" applyBorder="1" applyAlignment="1">
      <alignment horizontal="center" vertical="center" wrapText="1"/>
      <protection/>
    </xf>
    <xf numFmtId="0" fontId="13" fillId="0" borderId="10" xfId="72" applyFont="1" applyFill="1" applyBorder="1" applyAlignment="1">
      <alignment horizontal="center" vertical="center" wrapText="1"/>
      <protection/>
    </xf>
    <xf numFmtId="0" fontId="13" fillId="36" borderId="10" xfId="72" applyFont="1" applyFill="1" applyBorder="1" applyAlignment="1">
      <alignment horizontal="center" vertical="center" wrapText="1"/>
      <protection/>
    </xf>
    <xf numFmtId="0" fontId="13" fillId="3" borderId="10" xfId="72" applyFont="1" applyFill="1" applyBorder="1" applyAlignment="1">
      <alignment horizontal="center" vertical="center" wrapText="1"/>
      <protection/>
    </xf>
    <xf numFmtId="0" fontId="16" fillId="33" borderId="10" xfId="33" applyNumberFormat="1" applyFont="1" applyFill="1" applyBorder="1" applyAlignment="1">
      <alignment horizontal="left"/>
      <protection/>
    </xf>
    <xf numFmtId="0" fontId="6" fillId="33" borderId="15" xfId="33" applyNumberFormat="1" applyFont="1" applyFill="1" applyBorder="1">
      <alignment/>
      <protection/>
    </xf>
    <xf numFmtId="0" fontId="0" fillId="0" borderId="17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2" fillId="37" borderId="32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0" fillId="0" borderId="34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2" fillId="37" borderId="35" xfId="0" applyFont="1" applyFill="1" applyBorder="1" applyAlignment="1">
      <alignment/>
    </xf>
    <xf numFmtId="20" fontId="0" fillId="0" borderId="34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6" xfId="0" applyFont="1" applyBorder="1" applyAlignment="1">
      <alignment/>
    </xf>
    <xf numFmtId="0" fontId="45" fillId="0" borderId="17" xfId="0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33" borderId="0" xfId="35" applyFont="1" applyFill="1" applyBorder="1">
      <alignment/>
      <protection/>
    </xf>
    <xf numFmtId="165" fontId="13" fillId="33" borderId="0" xfId="35" applyNumberFormat="1" applyFont="1" applyFill="1" applyBorder="1">
      <alignment/>
      <protection/>
    </xf>
    <xf numFmtId="0" fontId="13" fillId="33" borderId="0" xfId="35" applyFont="1" applyFill="1" applyBorder="1">
      <alignment/>
      <protection/>
    </xf>
    <xf numFmtId="165" fontId="13" fillId="33" borderId="0" xfId="35" applyNumberFormat="1" applyFont="1" applyFill="1" applyBorder="1">
      <alignment/>
      <protection/>
    </xf>
    <xf numFmtId="0" fontId="13" fillId="33" borderId="0" xfId="35" applyFont="1" applyFill="1" applyBorder="1">
      <alignment/>
      <protection/>
    </xf>
    <xf numFmtId="0" fontId="15" fillId="0" borderId="25" xfId="35" applyFont="1" applyFill="1" applyBorder="1" applyAlignment="1">
      <alignment/>
      <protection/>
    </xf>
    <xf numFmtId="0" fontId="15" fillId="0" borderId="24" xfId="35" applyFont="1" applyFill="1" applyBorder="1" applyAlignment="1">
      <alignment/>
      <protection/>
    </xf>
    <xf numFmtId="0" fontId="15" fillId="0" borderId="0" xfId="35" applyFont="1" applyFill="1" applyBorder="1" applyAlignment="1">
      <alignment/>
      <protection/>
    </xf>
    <xf numFmtId="0" fontId="15" fillId="0" borderId="14" xfId="35" applyFont="1" applyFill="1" applyBorder="1" applyAlignment="1">
      <alignment/>
      <protection/>
    </xf>
    <xf numFmtId="0" fontId="4" fillId="33" borderId="38" xfId="35" applyFont="1" applyFill="1" applyBorder="1">
      <alignment/>
      <protection/>
    </xf>
    <xf numFmtId="0" fontId="13" fillId="33" borderId="23" xfId="35" applyFont="1" applyFill="1" applyBorder="1">
      <alignment/>
      <protection/>
    </xf>
    <xf numFmtId="14" fontId="0" fillId="0" borderId="10" xfId="0" applyNumberFormat="1" applyBorder="1" applyAlignment="1">
      <alignment horizontal="center"/>
    </xf>
    <xf numFmtId="0" fontId="13" fillId="0" borderId="0" xfId="71" applyNumberFormat="1" applyFont="1" applyBorder="1" applyAlignment="1">
      <alignment vertical="top" wrapText="1"/>
      <protection/>
    </xf>
    <xf numFmtId="0" fontId="13" fillId="38" borderId="39" xfId="71" applyFont="1" applyFill="1" applyBorder="1">
      <alignment/>
      <protection/>
    </xf>
    <xf numFmtId="0" fontId="13" fillId="39" borderId="15" xfId="37" applyFont="1" applyFill="1" applyBorder="1" applyAlignment="1">
      <alignment/>
      <protection/>
    </xf>
    <xf numFmtId="0" fontId="13" fillId="15" borderId="15" xfId="37" applyFont="1" applyFill="1" applyBorder="1" applyAlignment="1">
      <alignment horizontal="left"/>
      <protection/>
    </xf>
    <xf numFmtId="0" fontId="13" fillId="3" borderId="15" xfId="37" applyFont="1" applyFill="1" applyBorder="1" applyAlignment="1">
      <alignment horizontal="left"/>
      <protection/>
    </xf>
    <xf numFmtId="0" fontId="4" fillId="39" borderId="14" xfId="37" applyFont="1" applyFill="1" applyBorder="1">
      <alignment/>
      <protection/>
    </xf>
    <xf numFmtId="0" fontId="13" fillId="38" borderId="39" xfId="37" applyFont="1" applyFill="1" applyBorder="1" applyAlignment="1">
      <alignment/>
      <protection/>
    </xf>
    <xf numFmtId="0" fontId="16" fillId="38" borderId="39" xfId="37" applyFont="1" applyFill="1" applyBorder="1" applyAlignment="1">
      <alignment horizontal="left"/>
      <protection/>
    </xf>
    <xf numFmtId="0" fontId="6" fillId="40" borderId="16" xfId="37" applyFont="1" applyFill="1" applyBorder="1" applyAlignment="1">
      <alignment vertical="top" wrapText="1"/>
      <protection/>
    </xf>
    <xf numFmtId="0" fontId="6" fillId="40" borderId="0" xfId="37" applyFont="1" applyFill="1" applyBorder="1" applyAlignment="1">
      <alignment vertical="top" wrapText="1"/>
      <protection/>
    </xf>
    <xf numFmtId="0" fontId="6" fillId="40" borderId="40" xfId="37" applyFont="1" applyFill="1" applyBorder="1" applyAlignment="1">
      <alignment vertical="top" wrapText="1"/>
      <protection/>
    </xf>
    <xf numFmtId="0" fontId="13" fillId="40" borderId="15" xfId="37" applyFont="1" applyFill="1" applyBorder="1" applyAlignment="1">
      <alignment/>
      <protection/>
    </xf>
    <xf numFmtId="1" fontId="13" fillId="33" borderId="0" xfId="35" applyNumberFormat="1" applyFont="1" applyFill="1" applyBorder="1">
      <alignment/>
      <protection/>
    </xf>
    <xf numFmtId="0" fontId="13" fillId="0" borderId="0" xfId="0" applyFont="1" applyAlignment="1">
      <alignment/>
    </xf>
    <xf numFmtId="0" fontId="79" fillId="0" borderId="21" xfId="0" applyFont="1" applyBorder="1" applyAlignment="1">
      <alignment horizontal="center" vertical="center" readingOrder="1"/>
    </xf>
    <xf numFmtId="0" fontId="13" fillId="0" borderId="30" xfId="0" applyFont="1" applyBorder="1" applyAlignment="1">
      <alignment/>
    </xf>
    <xf numFmtId="0" fontId="0" fillId="0" borderId="41" xfId="0" applyBorder="1" applyAlignment="1">
      <alignment horizontal="center"/>
    </xf>
    <xf numFmtId="49" fontId="6" fillId="0" borderId="42" xfId="41" applyNumberFormat="1" applyFont="1" applyBorder="1" applyAlignment="1">
      <alignment horizontal="center"/>
      <protection/>
    </xf>
    <xf numFmtId="0" fontId="6" fillId="0" borderId="42" xfId="41" applyFont="1" applyBorder="1" applyAlignment="1">
      <alignment horizontal="center"/>
      <protection/>
    </xf>
    <xf numFmtId="0" fontId="6" fillId="0" borderId="43" xfId="41" applyFont="1" applyBorder="1" applyAlignment="1">
      <alignment horizontal="center"/>
      <protection/>
    </xf>
    <xf numFmtId="49" fontId="6" fillId="0" borderId="44" xfId="41" applyNumberFormat="1" applyFont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6" fillId="0" borderId="46" xfId="41" applyFont="1" applyBorder="1" applyAlignment="1">
      <alignment horizontal="center" wrapText="1"/>
      <protection/>
    </xf>
    <xf numFmtId="0" fontId="6" fillId="0" borderId="47" xfId="41" applyFont="1" applyBorder="1" applyAlignment="1">
      <alignment horizontal="center" wrapText="1"/>
      <protection/>
    </xf>
    <xf numFmtId="0" fontId="6" fillId="0" borderId="3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top" wrapText="1"/>
    </xf>
    <xf numFmtId="1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31" xfId="0" applyFont="1" applyBorder="1" applyAlignment="1">
      <alignment vertical="top" wrapText="1"/>
    </xf>
    <xf numFmtId="0" fontId="80" fillId="0" borderId="31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81" fillId="0" borderId="17" xfId="0" applyFont="1" applyBorder="1" applyAlignment="1">
      <alignment horizontal="center" wrapText="1" readingOrder="1"/>
    </xf>
    <xf numFmtId="0" fontId="82" fillId="0" borderId="17" xfId="0" applyFont="1" applyBorder="1" applyAlignment="1">
      <alignment horizontal="center" wrapText="1" readingOrder="1"/>
    </xf>
    <xf numFmtId="0" fontId="6" fillId="0" borderId="21" xfId="41" applyFont="1" applyBorder="1" applyAlignment="1">
      <alignment horizontal="center" wrapText="1"/>
      <protection/>
    </xf>
    <xf numFmtId="0" fontId="6" fillId="0" borderId="28" xfId="41" applyFont="1" applyBorder="1" applyAlignment="1">
      <alignment horizontal="center" wrapText="1"/>
      <protection/>
    </xf>
    <xf numFmtId="16" fontId="6" fillId="0" borderId="28" xfId="41" applyNumberFormat="1" applyFont="1" applyBorder="1" applyAlignment="1">
      <alignment horizontal="center" wrapText="1"/>
      <protection/>
    </xf>
    <xf numFmtId="0" fontId="6" fillId="0" borderId="48" xfId="41" applyFont="1" applyBorder="1" applyAlignment="1">
      <alignment horizontal="center" wrapText="1"/>
      <protection/>
    </xf>
    <xf numFmtId="0" fontId="6" fillId="0" borderId="26" xfId="41" applyFont="1" applyBorder="1" applyAlignment="1">
      <alignment horizontal="center" wrapText="1"/>
      <protection/>
    </xf>
    <xf numFmtId="0" fontId="6" fillId="0" borderId="37" xfId="41" applyFont="1" applyBorder="1" applyAlignment="1">
      <alignment horizontal="center" wrapText="1"/>
      <protection/>
    </xf>
    <xf numFmtId="0" fontId="6" fillId="0" borderId="49" xfId="41" applyFont="1" applyBorder="1" applyAlignment="1">
      <alignment horizontal="center" wrapText="1"/>
      <protection/>
    </xf>
    <xf numFmtId="0" fontId="6" fillId="0" borderId="47" xfId="41" applyFont="1" applyBorder="1" applyAlignment="1">
      <alignment horizontal="center" wrapText="1"/>
      <protection/>
    </xf>
    <xf numFmtId="0" fontId="6" fillId="0" borderId="46" xfId="41" applyFont="1" applyBorder="1" applyAlignment="1">
      <alignment horizontal="center" wrapText="1"/>
      <protection/>
    </xf>
    <xf numFmtId="0" fontId="28" fillId="0" borderId="17" xfId="41" applyFont="1" applyBorder="1">
      <alignment/>
      <protection/>
    </xf>
    <xf numFmtId="0" fontId="5" fillId="0" borderId="50" xfId="41" applyBorder="1">
      <alignment/>
      <protection/>
    </xf>
    <xf numFmtId="0" fontId="5" fillId="0" borderId="17" xfId="41" applyBorder="1">
      <alignment/>
      <protection/>
    </xf>
    <xf numFmtId="0" fontId="13" fillId="0" borderId="22" xfId="0" applyFont="1" applyBorder="1" applyAlignment="1">
      <alignment/>
    </xf>
    <xf numFmtId="0" fontId="45" fillId="0" borderId="17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6" xfId="0" applyBorder="1" applyAlignment="1">
      <alignment/>
    </xf>
    <xf numFmtId="0" fontId="13" fillId="33" borderId="17" xfId="33" applyFont="1" applyFill="1" applyBorder="1">
      <alignment/>
      <protection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51" xfId="0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4" fillId="0" borderId="52" xfId="72" applyFont="1" applyFill="1" applyBorder="1" applyAlignment="1">
      <alignment vertical="center" wrapText="1"/>
      <protection/>
    </xf>
    <xf numFmtId="0" fontId="13" fillId="33" borderId="24" xfId="72" applyFont="1" applyFill="1" applyBorder="1" applyAlignment="1">
      <alignment horizontal="center" wrapText="1"/>
      <protection/>
    </xf>
    <xf numFmtId="14" fontId="0" fillId="0" borderId="51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center"/>
    </xf>
    <xf numFmtId="0" fontId="21" fillId="35" borderId="55" xfId="72" applyFont="1" applyFill="1" applyBorder="1" applyAlignment="1">
      <alignment wrapText="1"/>
      <protection/>
    </xf>
    <xf numFmtId="0" fontId="0" fillId="0" borderId="14" xfId="72" applyFill="1" applyBorder="1" applyAlignment="1">
      <alignment vertical="center" wrapText="1"/>
      <protection/>
    </xf>
    <xf numFmtId="0" fontId="22" fillId="33" borderId="15" xfId="35" applyFont="1" applyFill="1" applyBorder="1" applyAlignment="1">
      <alignment/>
      <protection/>
    </xf>
    <xf numFmtId="0" fontId="23" fillId="0" borderId="15" xfId="35" applyFont="1" applyBorder="1" applyAlignment="1">
      <alignment/>
      <protection/>
    </xf>
    <xf numFmtId="1" fontId="4" fillId="33" borderId="15" xfId="35" applyNumberFormat="1" applyFont="1" applyFill="1" applyBorder="1">
      <alignment/>
      <protection/>
    </xf>
    <xf numFmtId="1" fontId="9" fillId="33" borderId="15" xfId="35" applyNumberFormat="1" applyFont="1" applyFill="1" applyBorder="1" applyAlignment="1">
      <alignment horizontal="left"/>
      <protection/>
    </xf>
    <xf numFmtId="165" fontId="4" fillId="33" borderId="15" xfId="35" applyNumberFormat="1" applyFont="1" applyFill="1" applyBorder="1">
      <alignment/>
      <protection/>
    </xf>
    <xf numFmtId="0" fontId="4" fillId="33" borderId="15" xfId="35" applyFont="1" applyFill="1" applyBorder="1">
      <alignment/>
      <protection/>
    </xf>
    <xf numFmtId="165" fontId="10" fillId="33" borderId="15" xfId="35" applyNumberFormat="1" applyFont="1" applyFill="1" applyBorder="1">
      <alignment/>
      <protection/>
    </xf>
    <xf numFmtId="0" fontId="9" fillId="33" borderId="15" xfId="35" applyFont="1" applyFill="1" applyBorder="1">
      <alignment/>
      <protection/>
    </xf>
    <xf numFmtId="0" fontId="10" fillId="33" borderId="15" xfId="35" applyFont="1" applyFill="1" applyBorder="1">
      <alignment/>
      <protection/>
    </xf>
    <xf numFmtId="165" fontId="9" fillId="33" borderId="15" xfId="35" applyNumberFormat="1" applyFont="1" applyFill="1" applyBorder="1">
      <alignment/>
      <protection/>
    </xf>
    <xf numFmtId="0" fontId="8" fillId="33" borderId="15" xfId="35" applyFont="1" applyFill="1" applyBorder="1">
      <alignment/>
      <protection/>
    </xf>
    <xf numFmtId="0" fontId="7" fillId="33" borderId="15" xfId="35" applyFont="1" applyFill="1" applyBorder="1">
      <alignment/>
      <protection/>
    </xf>
    <xf numFmtId="0" fontId="4" fillId="33" borderId="56" xfId="35" applyFont="1" applyFill="1" applyBorder="1">
      <alignment/>
      <protection/>
    </xf>
    <xf numFmtId="0" fontId="20" fillId="35" borderId="11" xfId="72" applyFont="1" applyFill="1" applyBorder="1" applyAlignment="1">
      <alignment horizontal="left" vertical="center" wrapText="1"/>
      <protection/>
    </xf>
    <xf numFmtId="0" fontId="6" fillId="24" borderId="12" xfId="72" applyFont="1" applyFill="1" applyBorder="1" applyAlignment="1">
      <alignment vertical="center" wrapText="1"/>
      <protection/>
    </xf>
    <xf numFmtId="0" fontId="23" fillId="34" borderId="12" xfId="72" applyFont="1" applyFill="1" applyBorder="1" applyAlignment="1">
      <alignment vertical="center" wrapText="1"/>
      <protection/>
    </xf>
    <xf numFmtId="0" fontId="0" fillId="33" borderId="12" xfId="72" applyFill="1" applyBorder="1" applyAlignment="1">
      <alignment vertical="center" wrapText="1"/>
      <protection/>
    </xf>
    <xf numFmtId="0" fontId="0" fillId="33" borderId="21" xfId="72" applyFill="1" applyBorder="1" applyAlignment="1">
      <alignment vertical="center" wrapText="1"/>
      <protection/>
    </xf>
    <xf numFmtId="0" fontId="0" fillId="33" borderId="20" xfId="72" applyFill="1" applyBorder="1" applyAlignment="1">
      <alignment vertical="center" wrapText="1"/>
      <protection/>
    </xf>
    <xf numFmtId="165" fontId="13" fillId="33" borderId="12" xfId="35" applyNumberFormat="1" applyFont="1" applyFill="1" applyBorder="1">
      <alignment/>
      <protection/>
    </xf>
    <xf numFmtId="1" fontId="13" fillId="33" borderId="12" xfId="35" applyNumberFormat="1" applyFont="1" applyFill="1" applyBorder="1">
      <alignment/>
      <protection/>
    </xf>
    <xf numFmtId="0" fontId="13" fillId="33" borderId="12" xfId="35" applyFont="1" applyFill="1" applyBorder="1">
      <alignment/>
      <protection/>
    </xf>
    <xf numFmtId="0" fontId="13" fillId="33" borderId="21" xfId="35" applyFont="1" applyFill="1" applyBorder="1">
      <alignment/>
      <protection/>
    </xf>
    <xf numFmtId="20" fontId="0" fillId="0" borderId="28" xfId="0" applyNumberFormat="1" applyBorder="1" applyAlignment="1">
      <alignment horizontal="center"/>
    </xf>
    <xf numFmtId="0" fontId="45" fillId="0" borderId="1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6" fillId="0" borderId="30" xfId="41" applyFont="1" applyFill="1" applyBorder="1" applyAlignment="1">
      <alignment horizontal="center" wrapText="1"/>
      <protection/>
    </xf>
    <xf numFmtId="20" fontId="0" fillId="0" borderId="24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5" fillId="0" borderId="17" xfId="0" applyFont="1" applyBorder="1" applyAlignment="1">
      <alignment/>
    </xf>
    <xf numFmtId="0" fontId="0" fillId="0" borderId="22" xfId="0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2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/>
    </xf>
    <xf numFmtId="14" fontId="83" fillId="0" borderId="58" xfId="0" applyNumberFormat="1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9" xfId="0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59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19" fillId="0" borderId="11" xfId="39" applyFont="1" applyBorder="1" applyAlignment="1">
      <alignment horizontal="left" wrapText="1"/>
      <protection/>
    </xf>
    <xf numFmtId="0" fontId="16" fillId="0" borderId="12" xfId="41" applyFont="1" applyBorder="1" applyAlignment="1">
      <alignment horizontal="left" wrapText="1"/>
      <protection/>
    </xf>
    <xf numFmtId="16" fontId="13" fillId="33" borderId="18" xfId="39" applyNumberFormat="1" applyFont="1" applyFill="1" applyBorder="1" applyAlignment="1">
      <alignment horizontal="left" wrapText="1"/>
      <protection/>
    </xf>
    <xf numFmtId="0" fontId="16" fillId="0" borderId="41" xfId="41" applyFont="1" applyBorder="1">
      <alignment/>
      <protection/>
    </xf>
    <xf numFmtId="0" fontId="16" fillId="0" borderId="60" xfId="41" applyFont="1" applyBorder="1">
      <alignment/>
      <protection/>
    </xf>
    <xf numFmtId="0" fontId="13" fillId="33" borderId="20" xfId="39" applyFont="1" applyFill="1" applyBorder="1" applyAlignment="1">
      <alignment horizontal="left" wrapText="1"/>
      <protection/>
    </xf>
    <xf numFmtId="0" fontId="16" fillId="33" borderId="12" xfId="39" applyFont="1" applyFill="1" applyBorder="1" applyAlignment="1">
      <alignment horizontal="left" wrapText="1"/>
      <protection/>
    </xf>
    <xf numFmtId="0" fontId="16" fillId="33" borderId="21" xfId="39" applyFont="1" applyFill="1" applyBorder="1" applyAlignment="1">
      <alignment horizontal="left" wrapText="1"/>
      <protection/>
    </xf>
    <xf numFmtId="0" fontId="13" fillId="0" borderId="26" xfId="41" applyFont="1" applyBorder="1" applyAlignment="1">
      <alignment horizontal="left" wrapText="1"/>
      <protection/>
    </xf>
    <xf numFmtId="0" fontId="13" fillId="0" borderId="17" xfId="41" applyFont="1" applyFill="1" applyBorder="1" applyAlignment="1">
      <alignment horizontal="left" wrapText="1"/>
      <protection/>
    </xf>
    <xf numFmtId="0" fontId="13" fillId="0" borderId="31" xfId="41" applyFont="1" applyBorder="1" applyAlignment="1">
      <alignment horizontal="left" wrapText="1"/>
      <protection/>
    </xf>
    <xf numFmtId="0" fontId="13" fillId="0" borderId="17" xfId="41" applyFont="1" applyFill="1" applyBorder="1">
      <alignment/>
      <protection/>
    </xf>
    <xf numFmtId="0" fontId="13" fillId="0" borderId="34" xfId="41" applyFont="1" applyFill="1" applyBorder="1" applyAlignment="1">
      <alignment wrapText="1"/>
      <protection/>
    </xf>
    <xf numFmtId="0" fontId="13" fillId="33" borderId="34" xfId="39" applyFont="1" applyFill="1" applyBorder="1" applyAlignment="1">
      <alignment horizontal="left" wrapText="1"/>
      <protection/>
    </xf>
    <xf numFmtId="0" fontId="13" fillId="0" borderId="17" xfId="41" applyFont="1" applyBorder="1" applyAlignment="1">
      <alignment horizontal="left" wrapText="1"/>
      <protection/>
    </xf>
    <xf numFmtId="0" fontId="13" fillId="0" borderId="28" xfId="41" applyFont="1" applyBorder="1" applyAlignment="1">
      <alignment horizontal="left" wrapText="1"/>
      <protection/>
    </xf>
    <xf numFmtId="0" fontId="74" fillId="0" borderId="24" xfId="0" applyFont="1" applyBorder="1" applyAlignment="1">
      <alignment horizontal="center"/>
    </xf>
    <xf numFmtId="0" fontId="74" fillId="0" borderId="34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24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0" fontId="19" fillId="0" borderId="11" xfId="40" applyFont="1" applyBorder="1" applyAlignment="1">
      <alignment horizontal="left" wrapText="1"/>
      <protection/>
    </xf>
    <xf numFmtId="16" fontId="13" fillId="33" borderId="12" xfId="39" applyNumberFormat="1" applyFont="1" applyFill="1" applyBorder="1" applyAlignment="1">
      <alignment horizontal="left" wrapText="1"/>
      <protection/>
    </xf>
    <xf numFmtId="0" fontId="16" fillId="0" borderId="12" xfId="41" applyFont="1" applyBorder="1">
      <alignment/>
      <protection/>
    </xf>
    <xf numFmtId="0" fontId="16" fillId="0" borderId="61" xfId="41" applyFont="1" applyBorder="1">
      <alignment/>
      <protection/>
    </xf>
    <xf numFmtId="0" fontId="13" fillId="33" borderId="12" xfId="39" applyFont="1" applyFill="1" applyBorder="1" applyAlignment="1">
      <alignment horizontal="left" wrapText="1"/>
      <protection/>
    </xf>
    <xf numFmtId="0" fontId="13" fillId="0" borderId="22" xfId="41" applyFont="1" applyBorder="1" applyAlignment="1">
      <alignment horizontal="left" wrapText="1"/>
      <protection/>
    </xf>
    <xf numFmtId="0" fontId="13" fillId="0" borderId="10" xfId="41" applyFont="1" applyFill="1" applyBorder="1" applyAlignment="1">
      <alignment horizontal="left" wrapText="1"/>
      <protection/>
    </xf>
    <xf numFmtId="0" fontId="13" fillId="0" borderId="10" xfId="41" applyFont="1" applyBorder="1" applyAlignment="1">
      <alignment horizontal="left" wrapText="1"/>
      <protection/>
    </xf>
    <xf numFmtId="0" fontId="13" fillId="0" borderId="10" xfId="41" applyFont="1" applyFill="1" applyBorder="1">
      <alignment/>
      <protection/>
    </xf>
    <xf numFmtId="0" fontId="13" fillId="33" borderId="10" xfId="39" applyFont="1" applyFill="1" applyBorder="1" applyAlignment="1">
      <alignment horizontal="left" wrapText="1"/>
      <protection/>
    </xf>
    <xf numFmtId="0" fontId="2" fillId="0" borderId="26" xfId="0" applyFont="1" applyBorder="1" applyAlignment="1">
      <alignment/>
    </xf>
    <xf numFmtId="0" fontId="0" fillId="0" borderId="33" xfId="0" applyBorder="1" applyAlignment="1">
      <alignment horizontal="center"/>
    </xf>
    <xf numFmtId="14" fontId="0" fillId="0" borderId="4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13" fillId="0" borderId="24" xfId="41" applyFont="1" applyFill="1" applyBorder="1" applyAlignment="1">
      <alignment wrapText="1"/>
      <protection/>
    </xf>
    <xf numFmtId="0" fontId="1" fillId="0" borderId="37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3" fillId="0" borderId="34" xfId="0" applyFon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63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45" fillId="0" borderId="2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41" applyFont="1" applyBorder="1" applyAlignment="1">
      <alignment horizontal="center" wrapText="1"/>
      <protection/>
    </xf>
    <xf numFmtId="0" fontId="6" fillId="0" borderId="28" xfId="41" applyFont="1" applyFill="1" applyBorder="1" applyAlignment="1">
      <alignment horizontal="center" wrapText="1"/>
      <protection/>
    </xf>
    <xf numFmtId="0" fontId="0" fillId="0" borderId="64" xfId="0" applyBorder="1" applyAlignment="1">
      <alignment horizontal="center"/>
    </xf>
    <xf numFmtId="0" fontId="6" fillId="0" borderId="22" xfId="41" applyFont="1" applyBorder="1" applyAlignment="1">
      <alignment horizontal="center" wrapText="1"/>
      <protection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165" fontId="13" fillId="33" borderId="18" xfId="33" applyNumberFormat="1" applyFont="1" applyFill="1" applyBorder="1" applyAlignment="1">
      <alignment horizontal="center"/>
      <protection/>
    </xf>
    <xf numFmtId="165" fontId="13" fillId="33" borderId="20" xfId="33" applyNumberFormat="1" applyFont="1" applyFill="1" applyBorder="1" applyAlignment="1">
      <alignment horizontal="center"/>
      <protection/>
    </xf>
    <xf numFmtId="0" fontId="14" fillId="3" borderId="18" xfId="72" applyFont="1" applyFill="1" applyBorder="1" applyAlignment="1">
      <alignment vertical="center" wrapText="1"/>
      <protection/>
    </xf>
    <xf numFmtId="0" fontId="14" fillId="3" borderId="20" xfId="72" applyFont="1" applyFill="1" applyBorder="1" applyAlignment="1">
      <alignment vertical="center" wrapText="1"/>
      <protection/>
    </xf>
    <xf numFmtId="0" fontId="14" fillId="36" borderId="18" xfId="72" applyFont="1" applyFill="1" applyBorder="1" applyAlignment="1">
      <alignment vertical="center" wrapText="1"/>
      <protection/>
    </xf>
    <xf numFmtId="0" fontId="14" fillId="36" borderId="61" xfId="72" applyFont="1" applyFill="1" applyBorder="1" applyAlignment="1">
      <alignment vertical="center" wrapText="1"/>
      <protection/>
    </xf>
    <xf numFmtId="0" fontId="18" fillId="36" borderId="13" xfId="35" applyFont="1" applyFill="1" applyBorder="1" applyAlignment="1">
      <alignment horizontal="left"/>
      <protection/>
    </xf>
    <xf numFmtId="0" fontId="18" fillId="36" borderId="25" xfId="35" applyFont="1" applyFill="1" applyBorder="1" applyAlignment="1">
      <alignment horizontal="left"/>
      <protection/>
    </xf>
    <xf numFmtId="0" fontId="18" fillId="36" borderId="67" xfId="35" applyFont="1" applyFill="1" applyBorder="1" applyAlignment="1">
      <alignment horizontal="left"/>
      <protection/>
    </xf>
    <xf numFmtId="0" fontId="7" fillId="36" borderId="68" xfId="35" applyFont="1" applyFill="1" applyBorder="1" applyAlignment="1">
      <alignment horizontal="left"/>
      <protection/>
    </xf>
    <xf numFmtId="0" fontId="7" fillId="36" borderId="19" xfId="35" applyFont="1" applyFill="1" applyBorder="1" applyAlignment="1">
      <alignment horizontal="left"/>
      <protection/>
    </xf>
    <xf numFmtId="0" fontId="7" fillId="36" borderId="69" xfId="35" applyFont="1" applyFill="1" applyBorder="1" applyAlignment="1">
      <alignment horizontal="left"/>
      <protection/>
    </xf>
    <xf numFmtId="0" fontId="18" fillId="41" borderId="13" xfId="33" applyFont="1" applyFill="1" applyBorder="1" applyAlignment="1">
      <alignment horizontal="left" vertical="center"/>
      <protection/>
    </xf>
    <xf numFmtId="0" fontId="18" fillId="41" borderId="25" xfId="33" applyFont="1" applyFill="1" applyBorder="1" applyAlignment="1">
      <alignment horizontal="left" vertical="center"/>
      <protection/>
    </xf>
    <xf numFmtId="0" fontId="18" fillId="41" borderId="24" xfId="33" applyFont="1" applyFill="1" applyBorder="1" applyAlignment="1">
      <alignment horizontal="left" vertical="center"/>
      <protection/>
    </xf>
    <xf numFmtId="0" fontId="7" fillId="41" borderId="50" xfId="33" applyFont="1" applyFill="1" applyBorder="1" applyAlignment="1">
      <alignment horizontal="left"/>
      <protection/>
    </xf>
    <xf numFmtId="0" fontId="15" fillId="41" borderId="62" xfId="33" applyFont="1" applyFill="1" applyBorder="1" applyAlignment="1">
      <alignment horizontal="left"/>
      <protection/>
    </xf>
    <xf numFmtId="0" fontId="15" fillId="41" borderId="0" xfId="33" applyFont="1" applyFill="1" applyBorder="1" applyAlignment="1">
      <alignment horizontal="left"/>
      <protection/>
    </xf>
    <xf numFmtId="0" fontId="15" fillId="41" borderId="14" xfId="33" applyFont="1" applyFill="1" applyBorder="1" applyAlignment="1">
      <alignment horizontal="left"/>
      <protection/>
    </xf>
    <xf numFmtId="0" fontId="14" fillId="35" borderId="70" xfId="72" applyFont="1" applyFill="1" applyBorder="1" applyAlignment="1">
      <alignment vertical="center" wrapText="1"/>
      <protection/>
    </xf>
    <xf numFmtId="0" fontId="24" fillId="35" borderId="61" xfId="72" applyFont="1" applyFill="1" applyBorder="1" applyAlignment="1">
      <alignment vertical="center" wrapText="1"/>
      <protection/>
    </xf>
    <xf numFmtId="0" fontId="24" fillId="35" borderId="71" xfId="72" applyFont="1" applyFill="1" applyBorder="1" applyAlignment="1">
      <alignment vertical="center" wrapText="1"/>
      <protection/>
    </xf>
    <xf numFmtId="0" fontId="14" fillId="24" borderId="13" xfId="72" applyFont="1" applyFill="1" applyBorder="1" applyAlignment="1">
      <alignment vertical="center" wrapText="1" readingOrder="1"/>
      <protection/>
    </xf>
    <xf numFmtId="0" fontId="14" fillId="24" borderId="25" xfId="72" applyFont="1" applyFill="1" applyBorder="1" applyAlignment="1">
      <alignment vertical="center" wrapText="1" readingOrder="1"/>
      <protection/>
    </xf>
    <xf numFmtId="0" fontId="17" fillId="24" borderId="25" xfId="72" applyFont="1" applyFill="1" applyBorder="1" applyAlignment="1">
      <alignment vertical="center" wrapText="1" readingOrder="1"/>
      <protection/>
    </xf>
    <xf numFmtId="0" fontId="17" fillId="24" borderId="24" xfId="72" applyFont="1" applyFill="1" applyBorder="1" applyAlignment="1">
      <alignment vertical="center" wrapText="1" readingOrder="1"/>
      <protection/>
    </xf>
    <xf numFmtId="0" fontId="11" fillId="34" borderId="13" xfId="72" applyFont="1" applyFill="1" applyBorder="1" applyAlignment="1">
      <alignment vertical="center" wrapText="1"/>
      <protection/>
    </xf>
    <xf numFmtId="0" fontId="0" fillId="34" borderId="25" xfId="72" applyFill="1" applyBorder="1" applyAlignment="1">
      <alignment vertical="center" wrapText="1"/>
      <protection/>
    </xf>
    <xf numFmtId="0" fontId="0" fillId="34" borderId="67" xfId="72" applyFill="1" applyBorder="1" applyAlignment="1">
      <alignment vertical="center" wrapText="1"/>
      <protection/>
    </xf>
    <xf numFmtId="0" fontId="12" fillId="15" borderId="72" xfId="37" applyFont="1" applyFill="1" applyBorder="1" applyAlignment="1">
      <alignment horizontal="left" readingOrder="1"/>
      <protection/>
    </xf>
    <xf numFmtId="0" fontId="12" fillId="15" borderId="73" xfId="37" applyFont="1" applyFill="1" applyBorder="1" applyAlignment="1">
      <alignment horizontal="left" readingOrder="1"/>
      <protection/>
    </xf>
    <xf numFmtId="0" fontId="12" fillId="15" borderId="52" xfId="37" applyFont="1" applyFill="1" applyBorder="1" applyAlignment="1">
      <alignment horizontal="left" readingOrder="1"/>
      <protection/>
    </xf>
    <xf numFmtId="0" fontId="13" fillId="3" borderId="72" xfId="37" applyFont="1" applyFill="1" applyBorder="1" applyAlignment="1">
      <alignment horizontal="left" readingOrder="1"/>
      <protection/>
    </xf>
    <xf numFmtId="0" fontId="13" fillId="3" borderId="52" xfId="37" applyFont="1" applyFill="1" applyBorder="1" applyAlignment="1">
      <alignment horizontal="left" readingOrder="1"/>
      <protection/>
    </xf>
    <xf numFmtId="0" fontId="6" fillId="40" borderId="13" xfId="37" applyFont="1" applyFill="1" applyBorder="1" applyAlignment="1">
      <alignment horizontal="left" wrapText="1"/>
      <protection/>
    </xf>
    <xf numFmtId="0" fontId="6" fillId="40" borderId="25" xfId="37" applyFont="1" applyFill="1" applyBorder="1" applyAlignment="1">
      <alignment horizontal="left" wrapText="1"/>
      <protection/>
    </xf>
    <xf numFmtId="0" fontId="6" fillId="40" borderId="67" xfId="37" applyFont="1" applyFill="1" applyBorder="1" applyAlignment="1">
      <alignment horizontal="left" wrapText="1"/>
      <protection/>
    </xf>
    <xf numFmtId="0" fontId="6" fillId="38" borderId="74" xfId="71" applyNumberFormat="1" applyFont="1" applyFill="1" applyBorder="1" applyAlignment="1">
      <alignment horizontal="left" vertical="top" wrapText="1"/>
      <protection/>
    </xf>
    <xf numFmtId="0" fontId="6" fillId="38" borderId="73" xfId="71" applyNumberFormat="1" applyFont="1" applyFill="1" applyBorder="1" applyAlignment="1">
      <alignment horizontal="left" vertical="top" wrapText="1"/>
      <protection/>
    </xf>
    <xf numFmtId="0" fontId="6" fillId="38" borderId="75" xfId="71" applyNumberFormat="1" applyFont="1" applyFill="1" applyBorder="1" applyAlignment="1">
      <alignment horizontal="left" vertical="top" wrapText="1"/>
      <protection/>
    </xf>
    <xf numFmtId="0" fontId="76" fillId="0" borderId="76" xfId="0" applyFont="1" applyBorder="1" applyAlignment="1">
      <alignment horizontal="left"/>
    </xf>
    <xf numFmtId="0" fontId="76" fillId="0" borderId="77" xfId="0" applyFont="1" applyBorder="1" applyAlignment="1">
      <alignment horizontal="left"/>
    </xf>
    <xf numFmtId="0" fontId="76" fillId="0" borderId="78" xfId="0" applyFont="1" applyBorder="1" applyAlignment="1">
      <alignment horizontal="left"/>
    </xf>
    <xf numFmtId="0" fontId="6" fillId="39" borderId="13" xfId="37" applyFont="1" applyFill="1" applyBorder="1" applyAlignment="1">
      <alignment horizontal="left"/>
      <protection/>
    </xf>
    <xf numFmtId="0" fontId="6" fillId="39" borderId="25" xfId="37" applyFont="1" applyFill="1" applyBorder="1" applyAlignment="1">
      <alignment horizontal="left"/>
      <protection/>
    </xf>
    <xf numFmtId="0" fontId="6" fillId="39" borderId="24" xfId="37" applyFont="1" applyFill="1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2" fillId="0" borderId="7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78" xfId="0" applyFont="1" applyBorder="1" applyAlignment="1">
      <alignment horizontal="left"/>
    </xf>
  </cellXfs>
  <cellStyles count="7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Normale 2" xfId="41"/>
    <cellStyle name="Normale 3" xfId="42"/>
    <cellStyle name="Normale 3 2" xfId="43"/>
    <cellStyle name="Normale 4" xfId="44"/>
    <cellStyle name="Percentuale 2" xfId="45"/>
    <cellStyle name="Percentuale 3" xfId="46"/>
    <cellStyle name="Porcentual 2" xfId="47"/>
    <cellStyle name="Porcentual 3" xfId="48"/>
    <cellStyle name="Porcentual 4" xfId="49"/>
    <cellStyle name="Porcentual 5" xfId="50"/>
    <cellStyle name="Porcentual 6" xfId="51"/>
    <cellStyle name="Porcentual 7" xfId="52"/>
    <cellStyle name="Porcentual 8" xfId="53"/>
    <cellStyle name="Porcentual 9" xfId="54"/>
    <cellStyle name="Εισαγωγή" xfId="55"/>
    <cellStyle name="Έλεγχος κελιού" xfId="56"/>
    <cellStyle name="Έμφαση1" xfId="57"/>
    <cellStyle name="Έμφαση2" xfId="58"/>
    <cellStyle name="Έμφαση3" xfId="59"/>
    <cellStyle name="Έμφαση4" xfId="60"/>
    <cellStyle name="Έμφαση5" xfId="61"/>
    <cellStyle name="Έμφαση6" xfId="62"/>
    <cellStyle name="Έξοδος" xfId="63"/>
    <cellStyle name="Επεξηγηματικό κείμενο" xfId="64"/>
    <cellStyle name="Επικεφαλίδα 1" xfId="65"/>
    <cellStyle name="Επικεφαλίδα 2" xfId="66"/>
    <cellStyle name="Επικεφαλίδα 3" xfId="67"/>
    <cellStyle name="Επικεφαλίδα 4" xfId="68"/>
    <cellStyle name="Κακό" xfId="69"/>
    <cellStyle name="Καλό" xfId="70"/>
    <cellStyle name="Κανονικό 2" xfId="71"/>
    <cellStyle name="Κανονικό 3" xfId="72"/>
    <cellStyle name="Comma" xfId="73"/>
    <cellStyle name="Comma [0]" xfId="74"/>
    <cellStyle name="Currency" xfId="75"/>
    <cellStyle name="Currency [0]" xfId="76"/>
    <cellStyle name="Ουδέτερο" xfId="77"/>
    <cellStyle name="Percent" xfId="78"/>
    <cellStyle name="Ποσοστό 2" xfId="79"/>
    <cellStyle name="Προειδοποιητικό κείμενο" xfId="80"/>
    <cellStyle name="Σημείωση" xfId="81"/>
    <cellStyle name="Συνδεδεμένο κελί" xfId="82"/>
    <cellStyle name="Σύνολο" xfId="83"/>
    <cellStyle name="Τίτλος" xfId="84"/>
    <cellStyle name="Υπολογισμός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Διάρκεια επώασης ανά φωλιά - ακτή Μούντας 2013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Incubation  duration per nest - Mounda beach 2013)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0625"/>
          <c:w val="0.9362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'ΕΠΩΑΣΗΣ-INCUBATION'!$B$1</c:f>
              <c:strCache>
                <c:ptCount val="1"/>
                <c:pt idx="0">
                  <c:v>DURATION OF INCUBATION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'ΕΠΩΑΣΗΣ-INCUBATION'!$A$2:$A$83</c:f>
              <c:strCache/>
            </c:strRef>
          </c:cat>
          <c:val>
            <c:numRef>
              <c:f>'ΕΠΩΑΣΗΣ-INCUBATION'!$B$2:$B$83</c:f>
              <c:numCache/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Ημέρες 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7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Κατηγοριοποίηση  περιεχομένου φωλιών - ακτή Μούντας 2013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Categ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ο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rizing nests contents - Mounda beach 2013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301"/>
          <c:w val="0.35475"/>
          <c:h val="0.62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'ΠΕΡΙΕΧΟΜ ΦΩΛΙΑΣ-NEST CONTENT  '!$A$2:$A$6</c:f>
              <c:strCache/>
            </c:strRef>
          </c:cat>
          <c:val>
            <c:numRef>
              <c:f>'ΠΕΡΙΕΧΟΜ ΦΩΛΙΑΣ-NEST CONTENT  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75"/>
          <c:y val="0.19775"/>
          <c:w val="0.4315"/>
          <c:h val="0.71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number)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=7114 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4025"/>
          <c:w val="0.84575"/>
          <c:h val="0.6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 αυγών μη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non incubated number)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18,47%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αυγών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incubated number)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81,53%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'!$A$22:$A$23</c:f>
              <c:strCache/>
            </c:strRef>
          </c:cat>
          <c:val>
            <c:numRef>
              <c:f>'ΠΕΡΙΕΧΟΜ ΦΩΛΙΑΣ-NEST CONTENT  '!$C$22:$C$23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εκκολαφθέντων (άδεια κελύφη)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Hatched  total number)=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5546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1925"/>
          <c:w val="0.84575"/>
          <c:h val="0.70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Αναδυθέντα (Ε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mergenced)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91,56%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Νεκρά στη φωλία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Dead  in nest)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'!$A$39:$A$40</c:f>
              <c:strCache/>
            </c:strRef>
          </c:cat>
          <c:val>
            <c:numRef>
              <c:f>'ΠΕΡΙΕΧΟΜ ΦΩΛΙΑΣ-NEST CONTENT  '!$C$39:$C$40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μη επωασθέντων αυγών  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incubated  eggs total number=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1314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5"/>
          <c:w val="0.846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Λέκιθος αυγού χωρίς ένδειξη κηλίδας ματιού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Yolked  non eye spot)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55,33%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Αυγά ανώμαλης μορφολογίας  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odd shaped)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41,10%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'!$A$61:$A$62</c:f>
              <c:strCache/>
            </c:strRef>
          </c:cat>
          <c:val>
            <c:numRef>
              <c:f>'ΠΕΡΙΕΧΟΜ ΦΩΛΙΑΣ-NEST CONTENT  '!$C$61:$C$62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  αναά εβδομάδα - ακτή Μούντας  2013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 s per week during nesting season - Mounda beach 2013)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55"/>
          <c:w val="0.9537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'FALSE CRAWLS PEAKS '!$A$2:$A$12</c:f>
              <c:numCache/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Περίοδος ωοτοκίας - εβδομάδες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Nesting season weeks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Αποτυχημένες προσπάθειες/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False crawls event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  αναά εβδομάδα - ακτή Μούντας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crawls per week during nesting season - Mounda 2013)</a:t>
            </a:r>
          </a:p>
        </c:rich>
      </c:tx>
      <c:layout>
        <c:manualLayout>
          <c:xMode val="factor"/>
          <c:yMode val="factor"/>
          <c:x val="-0.079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585"/>
          <c:w val="0.818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'NEST &amp;FALSE-C EVENT '!$A$1</c:f>
              <c:strCache>
                <c:ptCount val="1"/>
                <c:pt idx="0">
                  <c:v>NEST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'!$A$2:$A$12</c:f>
              <c:numCache/>
            </c:numRef>
          </c:val>
        </c:ser>
        <c:ser>
          <c:idx val="1"/>
          <c:order val="1"/>
          <c:tx>
            <c:strRef>
              <c:f>'NEST &amp;FALSE-C EVENT '!$B$1</c:f>
              <c:strCache>
                <c:ptCount val="1"/>
                <c:pt idx="0">
                  <c:v>FALSE CRAWL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'!$B$2:$B$12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Εβδομάδες περιόδου ωοτοκίας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Nesting season weeks)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 και συμβάντα αποτυχημένων προσπαθειών/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Nest&amp; false crawls event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552"/>
          <c:w val="0.145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αποτυχημένων προσπαθειών ωοτοκίας-ακτή Μούντας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Spatial distribution of  false crawls - Mounda beach 2013)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43375"/>
          <c:w val="0.83225"/>
          <c:h val="0.4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52,5%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'!$A$4:$B$4</c:f>
              <c:strCache/>
            </c:strRef>
          </c:cat>
          <c:val>
            <c:numRef>
              <c:f>'ΧΩΡΙΚΗ ΚΑΤΑΝΟΜΗ DISTRIBUTION '!$A$5:$B$5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 - ακτή Μούντας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(Ν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ests spatial distribution - Mounda beach 2013)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855"/>
          <c:w val="0.8327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 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42,68%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57,32%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'!$A$9:$B$9</c:f>
              <c:strCache/>
            </c:strRef>
          </c:cat>
          <c:val>
            <c:numRef>
              <c:f>'ΧΩΡΙΚΗ ΚΑΤΑΝΟΜΗ DISTRIBUTION '!$A$10:$B$10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 ενδιάμεσης ωοτοκίας ανά χελώνα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Internesting times number) 2013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311"/>
          <c:w val="0.972"/>
          <c:h val="0.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INTERNESTING!$B$1</c:f>
              <c:strCache>
                <c:ptCount val="1"/>
                <c:pt idx="0">
                  <c:v>Nº of time females come in between 12-15 days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INTERNESTING!$A$2:$A$8</c:f>
              <c:strCache/>
            </c:strRef>
          </c:cat>
          <c:val>
            <c:numRef>
              <c:f>INTERNESTING!$B$2:$B$8</c:f>
              <c:numCache/>
            </c:numRef>
          </c:val>
        </c:ser>
        <c:overlap val="-25"/>
        <c:axId val="36297118"/>
        <c:axId val="58238607"/>
      </c:barChart>
      <c:catAx>
        <c:axId val="362971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b"/>
        <c:delete val="1"/>
        <c:majorTickMark val="out"/>
        <c:minorTickMark val="none"/>
        <c:tickLblPos val="nextTo"/>
        <c:crossAx val="362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75"/>
          <c:y val="0.1905"/>
          <c:w val="0.420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μαρκαρισμένων χελωνών και αριθμός φωλιών εκάστης - ακτή Μούντας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Turtles taged total number and nest number of each one)   - Mounda beach 2013)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75"/>
          <c:y val="0.1625"/>
          <c:w val="0.9867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'ΧΕΛΩΝΕΣ-FEMALES '!$B$1:$B$2</c:f>
              <c:strCache>
                <c:ptCount val="1"/>
                <c:pt idx="0">
                  <c:v>Αριθ.φωλιών ανά χελώνα N° of nests per turtle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'ΧΕΛΩΝΕΣ-FEMALES '!$A$3:$A$43</c:f>
              <c:strCache/>
            </c:strRef>
          </c:cat>
          <c:val>
            <c:numRef>
              <c:f>'ΧΕΛΩΝΕΣ-FEMALES '!$B$3:$B$43</c:f>
              <c:numCache/>
            </c:numRef>
          </c:val>
          <c:shape val="box"/>
        </c:ser>
        <c:shape val="box"/>
        <c:axId val="44179802"/>
        <c:axId val="62073899"/>
      </c:bar3D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αύξων αριθμός χελώνας :  ετικέτα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Turtles females number: tags)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73899"/>
        <c:crosses val="autoZero"/>
        <c:auto val="1"/>
        <c:lblOffset val="100"/>
        <c:tickLblSkip val="2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Αριθ.φωλεών ανά χελώνα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 number per turtle)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798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 - ακτή Μούντας 20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Regional distribution of nests  -  Mounda beach 2013)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5325"/>
          <c:w val="0.96575"/>
          <c:h val="0.7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'ΚΑΤΑΝΟΜΗ ΦΩΛΙΩΝ- REGIONAL NEST'!$A$2:$A$10</c:f>
              <c:strCache/>
            </c:strRef>
          </c:cat>
          <c:val>
            <c:numRef>
              <c:f>'ΚΑΤΑΝΟΜΗ ΦΩΛΙΩΝ- REGIONAL NEST'!$B$2:$B$10</c:f>
              <c:numCache/>
            </c:numRef>
          </c:val>
          <c:shape val="cylinder"/>
        </c:ser>
        <c:shape val="cylinder"/>
        <c:axId val="21794180"/>
        <c:axId val="61929893"/>
      </c:bar3DChart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Σταθερά σημάδια ακτής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Beach markers)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7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φωλιάς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 number)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94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επωασθέντων και μη ανά φωλία - ακτή Μούντας 2013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incubated and non number per nest  - Mounda beach 2013)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425"/>
          <c:w val="0.832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'!$A$2:$A$83</c:f>
              <c:strCache/>
            </c:strRef>
          </c:cat>
          <c:val>
            <c:numRef>
              <c:f>'ΕΠΩΑΣΘΕΝΤΑ-ΙNCUBATED '!$B$2:$B$83</c:f>
              <c:numCache/>
            </c:numRef>
          </c:val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'!$A$2:$A$83</c:f>
              <c:strCache/>
            </c:strRef>
          </c:cat>
          <c:val>
            <c:numRef>
              <c:f>'ΕΠΩΑΣΘΕΝΤΑ-ΙNCUBATED '!$C$2:$C$83</c:f>
              <c:numCache/>
            </c:numRef>
          </c:val>
        </c:ser>
        <c:axId val="20498126"/>
        <c:axId val="50265407"/>
      </c:bar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Nests)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65407"/>
        <c:crosses val="autoZero"/>
        <c:auto val="1"/>
        <c:lblOffset val="100"/>
        <c:tickLblSkip val="2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of eggs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98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2495"/>
          <c:w val="0.0975"/>
          <c:h val="0.3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Επιτυχία εκκόλαψης  (%)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Hatching success)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6475"/>
          <c:w val="0.966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'ΕΚΚΟΛΑΨΗΣ-HATCHING'!$D$1</c:f>
              <c:strCache>
                <c:ptCount val="1"/>
                <c:pt idx="0">
                  <c:v>ΕΠΙ ΤΟΙΣ ΕΚΑΤΟ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'ΕΚΚΟΛΑΨΗΣ-HATCHING'!$A$2:$A$83</c:f>
              <c:strCache/>
            </c:strRef>
          </c:cat>
          <c:val>
            <c:numRef>
              <c:f>'ΕΚΚΟΛΑΨΗΣ-HATCHING'!$D$2:$D$83</c:f>
              <c:numCache/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Επιτυχία εκκόλαψης  (%)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(%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Hatching success)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735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Νεκρά στη  φωλιά  - ακτή Μούντας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Dead in nest / per nest - Mounda beach 2013)</a:t>
            </a:r>
          </a:p>
        </c:rich>
      </c:tx>
      <c:layout>
        <c:manualLayout>
          <c:xMode val="factor"/>
          <c:yMode val="factor"/>
          <c:x val="-0.074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5825"/>
          <c:w val="0.84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'ΝΕΚΡΑ ΣΤΗ ΦΩΛΙΑ -DEAD IN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NEST'!$A$2:$A$83</c:f>
              <c:strCache/>
            </c:strRef>
          </c:cat>
          <c:val>
            <c:numRef>
              <c:f>'ΝΕΚΡΑ ΣΤΗ ΦΩΛΙΑ -DEAD IN NEST'!$B$2:$B$83</c:f>
              <c:numCache/>
            </c:numRef>
          </c:val>
        </c:ser>
        <c:ser>
          <c:idx val="1"/>
          <c:order val="1"/>
          <c:tx>
            <c:strRef>
              <c:f>'ΝΕΚΡΑ ΣΤΗ ΦΩΛΙΑ -DEAD IN NEST'!$C$1</c:f>
              <c:strCache>
                <c:ptCount val="1"/>
                <c:pt idx="0">
                  <c:v>Νεκρά στην φωλιά                         (Not 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NEST'!$A$2:$A$83</c:f>
              <c:strCache/>
            </c:strRef>
          </c:cat>
          <c:val>
            <c:numRef>
              <c:f>'ΝΕΚΡΑ ΣΤΗ ΦΩΛΙΑ -DEAD IN NEST'!$C$2:$C$83</c:f>
              <c:numCache/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ests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8451"/>
        <c:crosses val="autoZero"/>
        <c:auto val="1"/>
        <c:lblOffset val="100"/>
        <c:tickLblSkip val="2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Αριθ.αυγών/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eggs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2425"/>
          <c:w val="0.10675"/>
          <c:h val="0.5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 μη εκκολαφθένων ανά φωλιά - ακτή Μούντας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unhatched total number per nest - Mounda beach 2013)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5125"/>
          <c:w val="0.88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'ΜΗ ΕΚΚΟΛΑΦΘΕΝΤΑ-UNHATCHED'!$B$1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ΕΚΚΟΛΑΦΘΕΝΤΑ-UNHATCHED'!$A$2:$A$83</c:f>
              <c:strCache/>
            </c:strRef>
          </c:cat>
          <c:val>
            <c:numRef>
              <c:f>'ΜΗ ΕΚΚΟΛΑΦΘΕΝΤΑ-UNHATCHED'!$B$2:$B$83</c:f>
              <c:numCache/>
            </c:numRef>
          </c:val>
        </c:ser>
        <c:ser>
          <c:idx val="1"/>
          <c:order val="1"/>
          <c:tx>
            <c:strRef>
              <c:f>'ΜΗ ΕΚΚΟΛΑΦΘΕΝΤΑ-UNHATCHED'!$C$1</c:f>
              <c:strCache>
                <c:ptCount val="1"/>
                <c:pt idx="0">
                  <c:v>Σύνολο αριθμού μη εκκολαφθέντων                                      (Total unhatched number)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ΕΚΚΟΛΑΦΘΕΝΤΑ-UNHATCHED'!$A$2:$A$83</c:f>
              <c:strCache/>
            </c:strRef>
          </c:cat>
          <c:val>
            <c:numRef>
              <c:f>'ΜΗ ΕΚΚΟΛΑΦΘΕΝΤΑ-UNHATCHED'!$C$2:$C$83</c:f>
              <c:numCache/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Nests)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59533"/>
        <c:crosses val="autoZero"/>
        <c:auto val="1"/>
        <c:lblOffset val="100"/>
        <c:tickLblSkip val="2"/>
        <c:noMultiLvlLbl val="0"/>
      </c:cat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of eggs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1755"/>
          <c:w val="0.0675"/>
          <c:h val="0.4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ανά φωλιά - ακτή Μούντας 2013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number per nest - Mounda beach 2013)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635"/>
          <c:w val="0.96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ΑΥΓΑ ΑΝΑ ΦΩΛΙΑ-EGGS PER NESTS'!$B$1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ΑΥΓΑ ΑΝΑ ΦΩΛΙΑ-EGGS PER NESTS'!$A$2:$A$83</c:f>
              <c:strCache/>
            </c:strRef>
          </c:cat>
          <c:val>
            <c:numRef>
              <c:f>' ΑΥΓΑ ΑΝΑ ΦΩΛΙΑ-EGGS PER NESTS'!$B$2:$B$83</c:f>
              <c:numCache/>
            </c:numRef>
          </c:val>
        </c:ser>
        <c:axId val="43226934"/>
        <c:axId val="53498087"/>
      </c:barChart>
      <c:cat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8087"/>
        <c:crosses val="autoZero"/>
        <c:auto val="1"/>
        <c:lblOffset val="100"/>
        <c:tickLblSkip val="2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Eggs number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Αναδυθέντες νεοσσοί ανά φωλία - ακτή Μούντας 2013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(Ε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mergenced  per nest -Mounda beach 2013)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0825"/>
          <c:w val="0.919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'ΑΝΑΔΥΘΕΝΤΑ-EMERGENCED'!$B$1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'ΑΝΑΔΥΘΕΝΤΑ-EMERGENCED'!$A$2:$A$83</c:f>
              <c:strCache/>
            </c:strRef>
          </c:cat>
          <c:val>
            <c:numRef>
              <c:f>'ΑΝΑΔΥΘΕΝΤΑ-EMERGENCED'!$B$2:$B$83</c:f>
              <c:numCache/>
            </c:numRef>
          </c:val>
        </c:ser>
        <c:ser>
          <c:idx val="1"/>
          <c:order val="1"/>
          <c:tx>
            <c:strRef>
              <c:f>'ΑΝΑΔΥΘΕΝΤΑ-EMERGENCED'!$C$1</c:f>
              <c:strCache>
                <c:ptCount val="1"/>
                <c:pt idx="0">
                  <c:v>Αναδυθέντα (Emergenced)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'ΑΝΑΔΥΘΕΝΤΑ-EMERGENCED'!$A$2:$A$83</c:f>
              <c:strCache/>
            </c:strRef>
          </c:cat>
          <c:val>
            <c:numRef>
              <c:f>'ΑΝΑΔΥΘΕΝΤΑ-EMERGENCED'!$C$2:$C$83</c:f>
              <c:numCache/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Eggs number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975"/>
          <c:y val="0.21675"/>
          <c:w val="0.04425"/>
          <c:h val="0.6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</xdr:rowOff>
    </xdr:from>
    <xdr:to>
      <xdr:col>21</xdr:col>
      <xdr:colOff>466725</xdr:colOff>
      <xdr:row>23</xdr:row>
      <xdr:rowOff>190500</xdr:rowOff>
    </xdr:to>
    <xdr:graphicFrame>
      <xdr:nvGraphicFramePr>
        <xdr:cNvPr id="1" name="4 Gráfico"/>
        <xdr:cNvGraphicFramePr/>
      </xdr:nvGraphicFramePr>
      <xdr:xfrm>
        <a:off x="2219325" y="219075"/>
        <a:ext cx="146589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13</xdr:col>
      <xdr:colOff>542925</xdr:colOff>
      <xdr:row>14</xdr:row>
      <xdr:rowOff>152400</xdr:rowOff>
    </xdr:to>
    <xdr:graphicFrame>
      <xdr:nvGraphicFramePr>
        <xdr:cNvPr id="1" name="2 Gráfico"/>
        <xdr:cNvGraphicFramePr/>
      </xdr:nvGraphicFramePr>
      <xdr:xfrm>
        <a:off x="3400425" y="66675"/>
        <a:ext cx="7391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16</xdr:row>
      <xdr:rowOff>85725</xdr:rowOff>
    </xdr:from>
    <xdr:to>
      <xdr:col>13</xdr:col>
      <xdr:colOff>266700</xdr:colOff>
      <xdr:row>32</xdr:row>
      <xdr:rowOff>133350</xdr:rowOff>
    </xdr:to>
    <xdr:graphicFrame>
      <xdr:nvGraphicFramePr>
        <xdr:cNvPr id="2" name="6 Gráfico"/>
        <xdr:cNvGraphicFramePr/>
      </xdr:nvGraphicFramePr>
      <xdr:xfrm>
        <a:off x="3409950" y="4610100"/>
        <a:ext cx="71056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36</xdr:row>
      <xdr:rowOff>9525</xdr:rowOff>
    </xdr:from>
    <xdr:to>
      <xdr:col>13</xdr:col>
      <xdr:colOff>295275</xdr:colOff>
      <xdr:row>54</xdr:row>
      <xdr:rowOff>152400</xdr:rowOff>
    </xdr:to>
    <xdr:graphicFrame>
      <xdr:nvGraphicFramePr>
        <xdr:cNvPr id="3" name="3 Gráfico"/>
        <xdr:cNvGraphicFramePr/>
      </xdr:nvGraphicFramePr>
      <xdr:xfrm>
        <a:off x="3429000" y="9105900"/>
        <a:ext cx="71151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58</xdr:row>
      <xdr:rowOff>19050</xdr:rowOff>
    </xdr:from>
    <xdr:to>
      <xdr:col>13</xdr:col>
      <xdr:colOff>333375</xdr:colOff>
      <xdr:row>71</xdr:row>
      <xdr:rowOff>114300</xdr:rowOff>
    </xdr:to>
    <xdr:graphicFrame>
      <xdr:nvGraphicFramePr>
        <xdr:cNvPr id="4" name="6 Gráfico"/>
        <xdr:cNvGraphicFramePr/>
      </xdr:nvGraphicFramePr>
      <xdr:xfrm>
        <a:off x="3448050" y="14087475"/>
        <a:ext cx="71342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114300</xdr:rowOff>
    </xdr:from>
    <xdr:to>
      <xdr:col>13</xdr:col>
      <xdr:colOff>714375</xdr:colOff>
      <xdr:row>18</xdr:row>
      <xdr:rowOff>95250</xdr:rowOff>
    </xdr:to>
    <xdr:graphicFrame>
      <xdr:nvGraphicFramePr>
        <xdr:cNvPr id="1" name="4 Gráfico"/>
        <xdr:cNvGraphicFramePr/>
      </xdr:nvGraphicFramePr>
      <xdr:xfrm>
        <a:off x="2152650" y="114300"/>
        <a:ext cx="8467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0.029</cdr:y>
    </cdr:from>
    <cdr:to>
      <cdr:x>0.9925</cdr:x>
      <cdr:y>0.1535</cdr:y>
    </cdr:to>
    <cdr:sp>
      <cdr:nvSpPr>
        <cdr:cNvPr id="1" name="CasellaDiTesto 3"/>
        <cdr:cNvSpPr txBox="1">
          <a:spLocks noChangeArrowheads="1"/>
        </cdr:cNvSpPr>
      </cdr:nvSpPr>
      <cdr:spPr>
        <a:xfrm>
          <a:off x="7896225" y="114300"/>
          <a:ext cx="2771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Πρώτη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nest)     19/05/2013 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Τελευταία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nest) 16/08/2013</a:t>
          </a:r>
        </a:p>
      </cdr:txBody>
    </cdr:sp>
  </cdr:relSizeAnchor>
  <cdr:relSizeAnchor xmlns:cdr="http://schemas.openxmlformats.org/drawingml/2006/chartDrawing">
    <cdr:from>
      <cdr:x>-0.00425</cdr:x>
      <cdr:y>-0.0145</cdr:y>
    </cdr:from>
    <cdr:to>
      <cdr:x>-0.0015</cdr:x>
      <cdr:y>-0.0075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-0.0145</cdr:y>
    </cdr:from>
    <cdr:to>
      <cdr:x>-0.0015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0.7335</cdr:x>
      <cdr:y>0.183</cdr:y>
    </cdr:from>
    <cdr:to>
      <cdr:x>0.9935</cdr:x>
      <cdr:y>0.3615</cdr:y>
    </cdr:to>
    <cdr:sp>
      <cdr:nvSpPr>
        <cdr:cNvPr id="4" name="CasellaDiTesto 9"/>
        <cdr:cNvSpPr txBox="1">
          <a:spLocks noChangeArrowheads="1"/>
        </cdr:cNvSpPr>
      </cdr:nvSpPr>
      <cdr:spPr>
        <a:xfrm>
          <a:off x="7886700" y="733425"/>
          <a:ext cx="2800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Πρώτο συμβάν αποτυχημένης προσπάθειας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false crawl event)  20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05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/20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ελευταίο συμβάν αποτυχημένης προσπάθεια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false crawl event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16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/08/2013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114300</xdr:rowOff>
    </xdr:from>
    <xdr:to>
      <xdr:col>17</xdr:col>
      <xdr:colOff>333375</xdr:colOff>
      <xdr:row>21</xdr:row>
      <xdr:rowOff>47625</xdr:rowOff>
    </xdr:to>
    <xdr:graphicFrame>
      <xdr:nvGraphicFramePr>
        <xdr:cNvPr id="1" name="2 Gráfico"/>
        <xdr:cNvGraphicFramePr/>
      </xdr:nvGraphicFramePr>
      <xdr:xfrm>
        <a:off x="2533650" y="114300"/>
        <a:ext cx="10753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76200</xdr:rowOff>
    </xdr:from>
    <xdr:to>
      <xdr:col>8</xdr:col>
      <xdr:colOff>419100</xdr:colOff>
      <xdr:row>16</xdr:row>
      <xdr:rowOff>47625</xdr:rowOff>
    </xdr:to>
    <xdr:graphicFrame>
      <xdr:nvGraphicFramePr>
        <xdr:cNvPr id="1" name="2 Gráfico"/>
        <xdr:cNvGraphicFramePr/>
      </xdr:nvGraphicFramePr>
      <xdr:xfrm>
        <a:off x="2705100" y="266700"/>
        <a:ext cx="4886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</xdr:row>
      <xdr:rowOff>76200</xdr:rowOff>
    </xdr:from>
    <xdr:to>
      <xdr:col>15</xdr:col>
      <xdr:colOff>180975</xdr:colOff>
      <xdr:row>16</xdr:row>
      <xdr:rowOff>47625</xdr:rowOff>
    </xdr:to>
    <xdr:graphicFrame>
      <xdr:nvGraphicFramePr>
        <xdr:cNvPr id="2" name="3 Gráfico"/>
        <xdr:cNvGraphicFramePr/>
      </xdr:nvGraphicFramePr>
      <xdr:xfrm>
        <a:off x="7743825" y="266700"/>
        <a:ext cx="4943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114300</xdr:rowOff>
    </xdr:from>
    <xdr:to>
      <xdr:col>12</xdr:col>
      <xdr:colOff>466725</xdr:colOff>
      <xdr:row>12</xdr:row>
      <xdr:rowOff>152400</xdr:rowOff>
    </xdr:to>
    <xdr:graphicFrame>
      <xdr:nvGraphicFramePr>
        <xdr:cNvPr id="1" name="1 Gráfico"/>
        <xdr:cNvGraphicFramePr/>
      </xdr:nvGraphicFramePr>
      <xdr:xfrm>
        <a:off x="3171825" y="114300"/>
        <a:ext cx="6943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104775</xdr:rowOff>
    </xdr:from>
    <xdr:to>
      <xdr:col>15</xdr:col>
      <xdr:colOff>76200</xdr:colOff>
      <xdr:row>25</xdr:row>
      <xdr:rowOff>38100</xdr:rowOff>
    </xdr:to>
    <xdr:graphicFrame>
      <xdr:nvGraphicFramePr>
        <xdr:cNvPr id="1" name="1 Gráfico"/>
        <xdr:cNvGraphicFramePr/>
      </xdr:nvGraphicFramePr>
      <xdr:xfrm>
        <a:off x="3181350" y="295275"/>
        <a:ext cx="93059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238125</xdr:rowOff>
    </xdr:from>
    <xdr:to>
      <xdr:col>14</xdr:col>
      <xdr:colOff>447675</xdr:colOff>
      <xdr:row>19</xdr:row>
      <xdr:rowOff>180975</xdr:rowOff>
    </xdr:to>
    <xdr:graphicFrame>
      <xdr:nvGraphicFramePr>
        <xdr:cNvPr id="1" name="2 Gráfico"/>
        <xdr:cNvGraphicFramePr/>
      </xdr:nvGraphicFramePr>
      <xdr:xfrm>
        <a:off x="2238375" y="238125"/>
        <a:ext cx="8877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285750</xdr:rowOff>
    </xdr:from>
    <xdr:to>
      <xdr:col>19</xdr:col>
      <xdr:colOff>314325</xdr:colOff>
      <xdr:row>21</xdr:row>
      <xdr:rowOff>133350</xdr:rowOff>
    </xdr:to>
    <xdr:graphicFrame>
      <xdr:nvGraphicFramePr>
        <xdr:cNvPr id="1" name="2 Gráfico"/>
        <xdr:cNvGraphicFramePr/>
      </xdr:nvGraphicFramePr>
      <xdr:xfrm>
        <a:off x="2695575" y="285750"/>
        <a:ext cx="120967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161925</xdr:rowOff>
    </xdr:from>
    <xdr:to>
      <xdr:col>23</xdr:col>
      <xdr:colOff>323850</xdr:colOff>
      <xdr:row>19</xdr:row>
      <xdr:rowOff>142875</xdr:rowOff>
    </xdr:to>
    <xdr:graphicFrame>
      <xdr:nvGraphicFramePr>
        <xdr:cNvPr id="1" name="1 Gráfico"/>
        <xdr:cNvGraphicFramePr/>
      </xdr:nvGraphicFramePr>
      <xdr:xfrm>
        <a:off x="3571875" y="666750"/>
        <a:ext cx="142779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257175</xdr:rowOff>
    </xdr:from>
    <xdr:to>
      <xdr:col>21</xdr:col>
      <xdr:colOff>428625</xdr:colOff>
      <xdr:row>21</xdr:row>
      <xdr:rowOff>57150</xdr:rowOff>
    </xdr:to>
    <xdr:graphicFrame>
      <xdr:nvGraphicFramePr>
        <xdr:cNvPr id="1" name="2 Gráfico"/>
        <xdr:cNvGraphicFramePr/>
      </xdr:nvGraphicFramePr>
      <xdr:xfrm>
        <a:off x="2705100" y="257175"/>
        <a:ext cx="139065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209550</xdr:rowOff>
    </xdr:from>
    <xdr:to>
      <xdr:col>20</xdr:col>
      <xdr:colOff>361950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2552700" y="209550"/>
        <a:ext cx="13049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552450</xdr:rowOff>
    </xdr:from>
    <xdr:to>
      <xdr:col>17</xdr:col>
      <xdr:colOff>647700</xdr:colOff>
      <xdr:row>17</xdr:row>
      <xdr:rowOff>171450</xdr:rowOff>
    </xdr:to>
    <xdr:graphicFrame>
      <xdr:nvGraphicFramePr>
        <xdr:cNvPr id="1" name="1 Gráfico"/>
        <xdr:cNvGraphicFramePr/>
      </xdr:nvGraphicFramePr>
      <xdr:xfrm>
        <a:off x="2000250" y="552450"/>
        <a:ext cx="116014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371475</xdr:rowOff>
    </xdr:from>
    <xdr:to>
      <xdr:col>24</xdr:col>
      <xdr:colOff>619125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2714625" y="371475"/>
        <a:ext cx="16192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8"/>
  <sheetViews>
    <sheetView zoomScalePageLayoutView="0" workbookViewId="0" topLeftCell="A1">
      <selection activeCell="A86" sqref="A86"/>
    </sheetView>
  </sheetViews>
  <sheetFormatPr defaultColWidth="11.421875" defaultRowHeight="15"/>
  <cols>
    <col min="1" max="1" width="15.7109375" style="0" customWidth="1"/>
    <col min="2" max="2" width="19.28125" style="0" customWidth="1"/>
    <col min="3" max="3" width="13.57421875" style="0" customWidth="1"/>
    <col min="4" max="5" width="15.7109375" style="0" customWidth="1"/>
    <col min="6" max="6" width="14.28125" style="0" customWidth="1"/>
    <col min="7" max="7" width="14.7109375" style="0" customWidth="1"/>
    <col min="8" max="8" width="15.8515625" style="0" customWidth="1"/>
    <col min="9" max="9" width="11.140625" style="0" customWidth="1"/>
    <col min="10" max="13" width="11.421875" style="0" customWidth="1"/>
    <col min="14" max="14" width="12.7109375" style="0" customWidth="1"/>
    <col min="15" max="15" width="11.57421875" style="0" bestFit="1" customWidth="1"/>
    <col min="16" max="17" width="11.421875" style="0" customWidth="1"/>
    <col min="18" max="18" width="11.57421875" style="0" bestFit="1" customWidth="1"/>
    <col min="19" max="26" width="11.421875" style="0" customWidth="1"/>
    <col min="27" max="27" width="12.421875" style="0" customWidth="1"/>
    <col min="28" max="28" width="16.28125" style="0" customWidth="1"/>
    <col min="29" max="29" width="15.140625" style="0" customWidth="1"/>
    <col min="30" max="30" width="16.7109375" style="0" customWidth="1"/>
    <col min="31" max="31" width="17.57421875" style="0" customWidth="1"/>
    <col min="32" max="32" width="15.7109375" style="0" customWidth="1"/>
    <col min="33" max="33" width="19.7109375" style="0" customWidth="1"/>
    <col min="34" max="34" width="18.7109375" style="0" customWidth="1"/>
    <col min="35" max="35" width="16.140625" style="0" customWidth="1"/>
    <col min="36" max="36" width="20.7109375" style="0" customWidth="1"/>
    <col min="37" max="37" width="19.140625" style="0" customWidth="1"/>
    <col min="38" max="38" width="15.7109375" style="0" customWidth="1"/>
    <col min="39" max="39" width="20.57421875" style="0" customWidth="1"/>
    <col min="40" max="40" width="19.140625" style="0" customWidth="1"/>
    <col min="41" max="41" width="15.8515625" style="0" customWidth="1"/>
    <col min="42" max="42" width="21.57421875" style="0" customWidth="1"/>
    <col min="43" max="43" width="18.28125" style="0" customWidth="1"/>
    <col min="44" max="44" width="15.421875" style="0" customWidth="1"/>
    <col min="45" max="45" width="21.00390625" style="0" customWidth="1"/>
    <col min="46" max="46" width="19.140625" style="0" customWidth="1"/>
    <col min="47" max="47" width="16.57421875" style="0" customWidth="1"/>
    <col min="48" max="48" width="21.421875" style="0" customWidth="1"/>
    <col min="49" max="49" width="17.7109375" style="0" customWidth="1"/>
    <col min="50" max="50" width="15.421875" style="0" customWidth="1"/>
    <col min="51" max="51" width="20.7109375" style="0" customWidth="1"/>
    <col min="52" max="52" width="17.8515625" style="0" customWidth="1"/>
    <col min="53" max="53" width="15.421875" style="0" customWidth="1"/>
    <col min="54" max="54" width="22.28125" style="0" customWidth="1"/>
    <col min="55" max="55" width="17.140625" style="0" customWidth="1"/>
    <col min="56" max="56" width="16.421875" style="0" customWidth="1"/>
  </cols>
  <sheetData>
    <row r="1" spans="1:58" ht="18" customHeight="1">
      <c r="A1" s="347" t="s">
        <v>384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9"/>
      <c r="AA1" s="341" t="s">
        <v>59</v>
      </c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3"/>
      <c r="AW1" s="116"/>
      <c r="AX1" s="116"/>
      <c r="AY1" s="116"/>
      <c r="AZ1" s="116"/>
      <c r="BA1" s="116"/>
      <c r="BB1" s="116"/>
      <c r="BC1" s="116"/>
      <c r="BD1" s="116"/>
      <c r="BE1" s="116"/>
      <c r="BF1" s="117"/>
    </row>
    <row r="2" spans="1:58" ht="18" customHeight="1" thickBot="1">
      <c r="A2" s="350" t="s">
        <v>385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2"/>
      <c r="R2" s="352"/>
      <c r="S2" s="352"/>
      <c r="T2" s="352"/>
      <c r="U2" s="352"/>
      <c r="V2" s="352"/>
      <c r="W2" s="352"/>
      <c r="X2" s="352"/>
      <c r="Y2" s="352"/>
      <c r="Z2" s="353"/>
      <c r="AA2" s="344" t="s">
        <v>60</v>
      </c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6"/>
      <c r="AW2" s="118"/>
      <c r="AX2" s="118"/>
      <c r="AY2" s="118"/>
      <c r="AZ2" s="118"/>
      <c r="BA2" s="118"/>
      <c r="BB2" s="118"/>
      <c r="BC2" s="118"/>
      <c r="BD2" s="118"/>
      <c r="BE2" s="118"/>
      <c r="BF2" s="119"/>
    </row>
    <row r="3" spans="1:58" ht="27.75" customHeight="1">
      <c r="A3" s="8"/>
      <c r="B3" s="2"/>
      <c r="C3" s="2"/>
      <c r="D3" s="3"/>
      <c r="E3" s="3"/>
      <c r="F3" s="1"/>
      <c r="G3" s="7"/>
      <c r="H3" s="2"/>
      <c r="I3" s="2"/>
      <c r="J3" s="2"/>
      <c r="K3" s="2"/>
      <c r="L3" s="2"/>
      <c r="M3" s="15"/>
      <c r="N3" s="15"/>
      <c r="O3" s="15"/>
      <c r="P3" s="63"/>
      <c r="Q3" s="354" t="s">
        <v>21</v>
      </c>
      <c r="R3" s="355"/>
      <c r="S3" s="355"/>
      <c r="T3" s="355"/>
      <c r="U3" s="355"/>
      <c r="V3" s="355"/>
      <c r="W3" s="355"/>
      <c r="X3" s="355"/>
      <c r="Y3" s="355"/>
      <c r="Z3" s="356"/>
      <c r="AA3" s="189"/>
      <c r="AB3" s="70"/>
      <c r="AC3" s="71"/>
      <c r="AD3" s="72"/>
      <c r="AE3" s="73"/>
      <c r="AF3" s="74"/>
      <c r="AG3" s="72"/>
      <c r="AH3" s="75"/>
      <c r="AI3" s="76"/>
      <c r="AJ3" s="77"/>
      <c r="AK3" s="78"/>
      <c r="AL3" s="79"/>
      <c r="AM3" s="80"/>
      <c r="AN3" s="81"/>
      <c r="AO3" s="74"/>
      <c r="AP3" s="75"/>
      <c r="AQ3" s="81"/>
      <c r="AR3" s="74"/>
      <c r="AS3" s="75"/>
      <c r="AT3" s="75"/>
      <c r="AU3" s="75"/>
      <c r="AV3" s="120"/>
      <c r="AW3" s="111"/>
      <c r="AX3" s="111"/>
      <c r="AY3" s="111"/>
      <c r="AZ3" s="111"/>
      <c r="BA3" s="111"/>
      <c r="BB3" s="111"/>
      <c r="BC3" s="111"/>
      <c r="BD3" s="111"/>
      <c r="BE3" s="111"/>
      <c r="BF3" s="111"/>
    </row>
    <row r="4" spans="1:58" ht="45" customHeight="1" thickBot="1">
      <c r="A4" s="10"/>
      <c r="B4" s="11"/>
      <c r="C4" s="11"/>
      <c r="D4" s="12"/>
      <c r="E4" s="90"/>
      <c r="F4" s="13"/>
      <c r="G4" s="14"/>
      <c r="H4" s="11"/>
      <c r="I4" s="11"/>
      <c r="J4" s="11"/>
      <c r="K4" s="11"/>
      <c r="L4" s="11"/>
      <c r="M4" s="17"/>
      <c r="N4" s="17"/>
      <c r="O4" s="17"/>
      <c r="P4" s="64"/>
      <c r="Q4" s="196"/>
      <c r="R4" s="357" t="s">
        <v>22</v>
      </c>
      <c r="S4" s="358"/>
      <c r="T4" s="358"/>
      <c r="U4" s="359"/>
      <c r="V4" s="359"/>
      <c r="W4" s="360"/>
      <c r="X4" s="361" t="s">
        <v>23</v>
      </c>
      <c r="Y4" s="362"/>
      <c r="Z4" s="363"/>
      <c r="AA4" s="197"/>
      <c r="AB4" s="198"/>
      <c r="AC4" s="199"/>
      <c r="AD4" s="200"/>
      <c r="AE4" s="201"/>
      <c r="AF4" s="202"/>
      <c r="AG4" s="200"/>
      <c r="AH4" s="203"/>
      <c r="AI4" s="204"/>
      <c r="AJ4" s="205"/>
      <c r="AK4" s="206"/>
      <c r="AL4" s="207"/>
      <c r="AM4" s="208"/>
      <c r="AN4" s="209"/>
      <c r="AO4" s="202"/>
      <c r="AP4" s="203"/>
      <c r="AQ4" s="209"/>
      <c r="AR4" s="202"/>
      <c r="AS4" s="203"/>
      <c r="AT4" s="203"/>
      <c r="AU4" s="203"/>
      <c r="AV4" s="210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1:58" ht="55.5" customHeight="1">
      <c r="A5" s="4" t="s">
        <v>0</v>
      </c>
      <c r="B5" s="5" t="s">
        <v>1</v>
      </c>
      <c r="C5" s="5" t="s">
        <v>2</v>
      </c>
      <c r="D5" s="335" t="s">
        <v>3</v>
      </c>
      <c r="E5" s="336"/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16" t="s">
        <v>24</v>
      </c>
      <c r="N5" s="16" t="s">
        <v>25</v>
      </c>
      <c r="O5" s="16" t="s">
        <v>26</v>
      </c>
      <c r="P5" s="65" t="s">
        <v>27</v>
      </c>
      <c r="Q5" s="211"/>
      <c r="R5" s="212"/>
      <c r="S5" s="339" t="s">
        <v>28</v>
      </c>
      <c r="T5" s="340"/>
      <c r="U5" s="340"/>
      <c r="V5" s="337" t="s">
        <v>29</v>
      </c>
      <c r="W5" s="338"/>
      <c r="X5" s="213"/>
      <c r="Y5" s="214"/>
      <c r="Z5" s="215"/>
      <c r="AA5" s="216"/>
      <c r="AB5" s="217" t="s">
        <v>40</v>
      </c>
      <c r="AC5" s="218" t="s">
        <v>41</v>
      </c>
      <c r="AD5" s="218" t="s">
        <v>42</v>
      </c>
      <c r="AE5" s="217" t="s">
        <v>43</v>
      </c>
      <c r="AF5" s="218" t="s">
        <v>41</v>
      </c>
      <c r="AG5" s="219" t="s">
        <v>44</v>
      </c>
      <c r="AH5" s="217" t="s">
        <v>45</v>
      </c>
      <c r="AI5" s="219" t="s">
        <v>41</v>
      </c>
      <c r="AJ5" s="219" t="s">
        <v>44</v>
      </c>
      <c r="AK5" s="217" t="s">
        <v>46</v>
      </c>
      <c r="AL5" s="219" t="s">
        <v>41</v>
      </c>
      <c r="AM5" s="219" t="s">
        <v>44</v>
      </c>
      <c r="AN5" s="217" t="s">
        <v>47</v>
      </c>
      <c r="AO5" s="219" t="s">
        <v>41</v>
      </c>
      <c r="AP5" s="219" t="s">
        <v>44</v>
      </c>
      <c r="AQ5" s="217" t="s">
        <v>48</v>
      </c>
      <c r="AR5" s="219" t="s">
        <v>41</v>
      </c>
      <c r="AS5" s="219" t="s">
        <v>44</v>
      </c>
      <c r="AT5" s="217" t="s">
        <v>48</v>
      </c>
      <c r="AU5" s="219" t="s">
        <v>41</v>
      </c>
      <c r="AV5" s="220" t="s">
        <v>44</v>
      </c>
      <c r="AW5" s="112"/>
      <c r="AX5" s="113"/>
      <c r="AY5" s="113"/>
      <c r="AZ5" s="112"/>
      <c r="BA5" s="113"/>
      <c r="BB5" s="113"/>
      <c r="BC5" s="112"/>
      <c r="BD5" s="113"/>
      <c r="BE5" s="113"/>
      <c r="BF5" s="111"/>
    </row>
    <row r="6" spans="1:58" ht="63" customHeight="1">
      <c r="A6" s="37" t="s">
        <v>11</v>
      </c>
      <c r="B6" s="38" t="s">
        <v>12</v>
      </c>
      <c r="C6" s="9" t="s">
        <v>13</v>
      </c>
      <c r="D6" s="39" t="s">
        <v>14</v>
      </c>
      <c r="E6" s="40" t="s">
        <v>103</v>
      </c>
      <c r="F6" s="89" t="s">
        <v>16</v>
      </c>
      <c r="G6" s="40" t="s">
        <v>104</v>
      </c>
      <c r="H6" s="40" t="s">
        <v>15</v>
      </c>
      <c r="I6" s="40" t="s">
        <v>17</v>
      </c>
      <c r="J6" s="40" t="s">
        <v>18</v>
      </c>
      <c r="K6" s="40" t="s">
        <v>19</v>
      </c>
      <c r="L6" s="40" t="s">
        <v>20</v>
      </c>
      <c r="M6" s="41" t="s">
        <v>30</v>
      </c>
      <c r="N6" s="42" t="s">
        <v>31</v>
      </c>
      <c r="O6" s="41" t="s">
        <v>32</v>
      </c>
      <c r="P6" s="66" t="s">
        <v>33</v>
      </c>
      <c r="Q6" s="67" t="s">
        <v>34</v>
      </c>
      <c r="R6" s="85" t="s">
        <v>34</v>
      </c>
      <c r="S6" s="87" t="s">
        <v>34</v>
      </c>
      <c r="T6" s="86" t="s">
        <v>35</v>
      </c>
      <c r="U6" s="86" t="s">
        <v>36</v>
      </c>
      <c r="V6" s="88" t="s">
        <v>34</v>
      </c>
      <c r="W6" s="43" t="s">
        <v>37</v>
      </c>
      <c r="X6" s="44" t="s">
        <v>34</v>
      </c>
      <c r="Y6" s="43" t="s">
        <v>38</v>
      </c>
      <c r="Z6" s="68" t="s">
        <v>39</v>
      </c>
      <c r="AA6" s="190" t="s">
        <v>49</v>
      </c>
      <c r="AB6" s="45" t="s">
        <v>50</v>
      </c>
      <c r="AC6" s="46" t="s">
        <v>51</v>
      </c>
      <c r="AD6" s="46" t="s">
        <v>52</v>
      </c>
      <c r="AE6" s="45" t="s">
        <v>53</v>
      </c>
      <c r="AF6" s="46" t="s">
        <v>51</v>
      </c>
      <c r="AG6" s="47" t="s">
        <v>54</v>
      </c>
      <c r="AH6" s="45" t="s">
        <v>55</v>
      </c>
      <c r="AI6" s="47" t="s">
        <v>51</v>
      </c>
      <c r="AJ6" s="47" t="s">
        <v>54</v>
      </c>
      <c r="AK6" s="45" t="s">
        <v>56</v>
      </c>
      <c r="AL6" s="47" t="s">
        <v>51</v>
      </c>
      <c r="AM6" s="47" t="s">
        <v>54</v>
      </c>
      <c r="AN6" s="45" t="s">
        <v>57</v>
      </c>
      <c r="AO6" s="47" t="s">
        <v>51</v>
      </c>
      <c r="AP6" s="47" t="s">
        <v>54</v>
      </c>
      <c r="AQ6" s="45" t="s">
        <v>58</v>
      </c>
      <c r="AR6" s="47" t="s">
        <v>51</v>
      </c>
      <c r="AS6" s="47" t="s">
        <v>54</v>
      </c>
      <c r="AT6" s="45" t="s">
        <v>107</v>
      </c>
      <c r="AU6" s="47" t="s">
        <v>51</v>
      </c>
      <c r="AV6" s="121" t="s">
        <v>54</v>
      </c>
      <c r="AW6" s="114"/>
      <c r="AX6" s="115"/>
      <c r="AY6" s="115"/>
      <c r="AZ6" s="114"/>
      <c r="BA6" s="115"/>
      <c r="BB6" s="115"/>
      <c r="BC6" s="114"/>
      <c r="BD6" s="115"/>
      <c r="BE6" s="115"/>
      <c r="BF6" s="111"/>
    </row>
    <row r="7" spans="1:66" ht="15">
      <c r="A7" s="48" t="s">
        <v>162</v>
      </c>
      <c r="B7" s="35" t="s">
        <v>106</v>
      </c>
      <c r="C7" s="35" t="s">
        <v>268</v>
      </c>
      <c r="D7" s="36">
        <v>41413</v>
      </c>
      <c r="E7" s="91" t="s">
        <v>106</v>
      </c>
      <c r="F7" s="35" t="s">
        <v>106</v>
      </c>
      <c r="G7" s="35" t="s">
        <v>106</v>
      </c>
      <c r="H7" s="35" t="s">
        <v>106</v>
      </c>
      <c r="I7" s="35" t="s">
        <v>106</v>
      </c>
      <c r="J7" s="35" t="s">
        <v>106</v>
      </c>
      <c r="K7" s="35" t="s">
        <v>106</v>
      </c>
      <c r="L7" s="35" t="s">
        <v>106</v>
      </c>
      <c r="M7" s="35" t="s">
        <v>106</v>
      </c>
      <c r="N7" s="35" t="s">
        <v>106</v>
      </c>
      <c r="O7" s="35" t="s">
        <v>106</v>
      </c>
      <c r="P7" s="226" t="s">
        <v>106</v>
      </c>
      <c r="Q7" s="110">
        <v>124</v>
      </c>
      <c r="R7" s="35">
        <v>61</v>
      </c>
      <c r="S7" s="35">
        <v>33</v>
      </c>
      <c r="T7" s="35">
        <v>28</v>
      </c>
      <c r="U7" s="35">
        <v>5</v>
      </c>
      <c r="V7" s="35">
        <v>28</v>
      </c>
      <c r="W7" s="35">
        <v>28</v>
      </c>
      <c r="X7" s="35">
        <v>63</v>
      </c>
      <c r="Y7" s="35">
        <v>41</v>
      </c>
      <c r="Z7" s="82">
        <v>22</v>
      </c>
      <c r="AA7" s="227">
        <v>41515</v>
      </c>
      <c r="AB7" s="36">
        <v>41492</v>
      </c>
      <c r="AC7" s="35">
        <v>5</v>
      </c>
      <c r="AD7" s="35">
        <v>78</v>
      </c>
      <c r="AE7" s="36">
        <v>41493</v>
      </c>
      <c r="AF7" s="35">
        <v>2</v>
      </c>
      <c r="AG7" s="35">
        <v>1</v>
      </c>
      <c r="AH7" s="36">
        <v>41494</v>
      </c>
      <c r="AI7" s="35">
        <v>3</v>
      </c>
      <c r="AJ7" s="35">
        <v>1</v>
      </c>
      <c r="AK7" s="36">
        <v>41495</v>
      </c>
      <c r="AL7" s="35">
        <v>1</v>
      </c>
      <c r="AM7" s="35">
        <v>1</v>
      </c>
      <c r="AN7" s="36">
        <v>41496</v>
      </c>
      <c r="AO7" s="35">
        <v>1</v>
      </c>
      <c r="AP7" s="35">
        <v>1</v>
      </c>
      <c r="AQ7" s="36">
        <v>41505</v>
      </c>
      <c r="AR7" s="35">
        <v>1</v>
      </c>
      <c r="AS7" s="35">
        <v>8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32"/>
      <c r="BF7" s="333"/>
      <c r="BG7" s="20"/>
      <c r="BH7" s="20"/>
      <c r="BI7" s="332"/>
      <c r="BJ7" s="333"/>
      <c r="BK7" s="35"/>
      <c r="BL7" s="35"/>
      <c r="BM7" s="332"/>
      <c r="BN7" s="334"/>
    </row>
    <row r="8" spans="1:66" ht="15">
      <c r="A8" s="20" t="s">
        <v>185</v>
      </c>
      <c r="B8" s="35" t="s">
        <v>106</v>
      </c>
      <c r="C8" s="35" t="s">
        <v>269</v>
      </c>
      <c r="D8" s="36">
        <v>41424</v>
      </c>
      <c r="E8" s="91" t="s">
        <v>106</v>
      </c>
      <c r="F8" s="35" t="s">
        <v>106</v>
      </c>
      <c r="G8" s="35" t="s">
        <v>106</v>
      </c>
      <c r="H8" s="35" t="s">
        <v>106</v>
      </c>
      <c r="I8" s="35" t="s">
        <v>106</v>
      </c>
      <c r="J8" s="35" t="s">
        <v>106</v>
      </c>
      <c r="K8" s="35" t="s">
        <v>106</v>
      </c>
      <c r="L8" s="35" t="s">
        <v>106</v>
      </c>
      <c r="M8" s="35" t="s">
        <v>106</v>
      </c>
      <c r="N8" s="35" t="s">
        <v>106</v>
      </c>
      <c r="O8" s="35" t="s">
        <v>106</v>
      </c>
      <c r="P8" s="35" t="s">
        <v>106</v>
      </c>
      <c r="Q8" s="110">
        <v>115</v>
      </c>
      <c r="R8" s="35">
        <v>81</v>
      </c>
      <c r="S8" s="35">
        <v>81</v>
      </c>
      <c r="T8" s="35">
        <v>76</v>
      </c>
      <c r="U8" s="35">
        <v>5</v>
      </c>
      <c r="V8" s="35">
        <v>0</v>
      </c>
      <c r="W8" s="35">
        <v>0</v>
      </c>
      <c r="X8" s="35">
        <v>34</v>
      </c>
      <c r="Y8" s="35">
        <v>34</v>
      </c>
      <c r="Z8" s="82">
        <v>0</v>
      </c>
      <c r="AA8" s="227">
        <v>41506</v>
      </c>
      <c r="AB8" s="36">
        <v>41488</v>
      </c>
      <c r="AC8" s="35" t="s">
        <v>190</v>
      </c>
      <c r="AD8" s="35">
        <v>64</v>
      </c>
      <c r="AE8" s="36">
        <v>41489</v>
      </c>
      <c r="AF8" s="35">
        <v>1</v>
      </c>
      <c r="AG8" s="35">
        <v>1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32"/>
      <c r="BF8" s="333"/>
      <c r="BG8" s="20"/>
      <c r="BH8" s="20"/>
      <c r="BI8" s="332"/>
      <c r="BJ8" s="333"/>
      <c r="BK8" s="35"/>
      <c r="BL8" s="35"/>
      <c r="BM8" s="332"/>
      <c r="BN8" s="334"/>
    </row>
    <row r="9" spans="1:66" ht="15">
      <c r="A9" s="20" t="s">
        <v>188</v>
      </c>
      <c r="B9" s="35" t="s">
        <v>270</v>
      </c>
      <c r="C9" s="35" t="s">
        <v>258</v>
      </c>
      <c r="D9" s="36">
        <v>41431</v>
      </c>
      <c r="E9" s="91">
        <v>78</v>
      </c>
      <c r="F9" s="35">
        <v>70</v>
      </c>
      <c r="G9" s="35">
        <v>73</v>
      </c>
      <c r="H9" s="35">
        <v>55</v>
      </c>
      <c r="I9" s="35" t="s">
        <v>106</v>
      </c>
      <c r="J9" s="35" t="s">
        <v>106</v>
      </c>
      <c r="K9" s="35" t="s">
        <v>106</v>
      </c>
      <c r="L9" s="35" t="s">
        <v>106</v>
      </c>
      <c r="M9" s="92">
        <v>0.09375</v>
      </c>
      <c r="N9" s="92">
        <v>0.10833333333333334</v>
      </c>
      <c r="O9" s="92">
        <v>0.11527777777777777</v>
      </c>
      <c r="P9" s="93">
        <v>0.11875000000000001</v>
      </c>
      <c r="Q9" s="110">
        <v>99</v>
      </c>
      <c r="R9" s="35">
        <v>95</v>
      </c>
      <c r="S9" s="35">
        <v>92</v>
      </c>
      <c r="T9" s="35">
        <v>90</v>
      </c>
      <c r="U9" s="35">
        <v>2</v>
      </c>
      <c r="V9" s="35">
        <v>3</v>
      </c>
      <c r="W9" s="35">
        <v>3</v>
      </c>
      <c r="X9" s="35">
        <v>4</v>
      </c>
      <c r="Y9" s="35">
        <v>4</v>
      </c>
      <c r="Z9" s="82">
        <v>0</v>
      </c>
      <c r="AA9" s="227">
        <v>41511</v>
      </c>
      <c r="AB9" s="36">
        <v>41491</v>
      </c>
      <c r="AC9" s="35" t="s">
        <v>190</v>
      </c>
      <c r="AD9" s="35">
        <v>60</v>
      </c>
      <c r="AE9" s="36">
        <v>41492</v>
      </c>
      <c r="AF9" s="35">
        <v>8</v>
      </c>
      <c r="AG9" s="35">
        <v>1</v>
      </c>
      <c r="AH9" s="36">
        <v>41493</v>
      </c>
      <c r="AI9" s="35">
        <v>1</v>
      </c>
      <c r="AJ9" s="35">
        <v>1</v>
      </c>
      <c r="AK9" s="36">
        <v>41494</v>
      </c>
      <c r="AL9" s="35" t="s">
        <v>190</v>
      </c>
      <c r="AM9" s="35">
        <v>1</v>
      </c>
      <c r="AN9" s="36">
        <v>41495</v>
      </c>
      <c r="AO9" s="35">
        <v>6</v>
      </c>
      <c r="AP9" s="35">
        <v>1</v>
      </c>
      <c r="AQ9" s="36">
        <v>41496</v>
      </c>
      <c r="AR9" s="35">
        <v>5</v>
      </c>
      <c r="AS9" s="228">
        <v>1</v>
      </c>
      <c r="AT9" s="36">
        <v>41497</v>
      </c>
      <c r="AU9" s="35">
        <v>11</v>
      </c>
      <c r="AV9" s="35">
        <v>1</v>
      </c>
      <c r="AW9" s="36">
        <v>41498</v>
      </c>
      <c r="AX9" s="35">
        <v>8</v>
      </c>
      <c r="AY9" s="35">
        <v>1</v>
      </c>
      <c r="AZ9" s="35"/>
      <c r="BA9" s="35"/>
      <c r="BB9" s="35"/>
      <c r="BC9" s="35"/>
      <c r="BD9" s="35"/>
      <c r="BE9" s="332"/>
      <c r="BF9" s="333"/>
      <c r="BG9" s="20"/>
      <c r="BH9" s="20"/>
      <c r="BI9" s="332"/>
      <c r="BJ9" s="333"/>
      <c r="BK9" s="35"/>
      <c r="BL9" s="35"/>
      <c r="BM9" s="332"/>
      <c r="BN9" s="334"/>
    </row>
    <row r="10" spans="1:66" ht="15">
      <c r="A10" s="20" t="s">
        <v>191</v>
      </c>
      <c r="B10" s="35" t="s">
        <v>271</v>
      </c>
      <c r="C10" s="35" t="s">
        <v>272</v>
      </c>
      <c r="D10" s="36">
        <v>41432</v>
      </c>
      <c r="E10" s="91">
        <v>78</v>
      </c>
      <c r="F10" s="35">
        <v>72</v>
      </c>
      <c r="G10" s="35">
        <v>73</v>
      </c>
      <c r="H10" s="35">
        <v>55</v>
      </c>
      <c r="I10" s="35" t="s">
        <v>106</v>
      </c>
      <c r="J10" s="35" t="s">
        <v>106</v>
      </c>
      <c r="K10" s="35" t="s">
        <v>106</v>
      </c>
      <c r="L10" s="92">
        <v>0.08333333333333333</v>
      </c>
      <c r="M10" s="92">
        <v>0.1125</v>
      </c>
      <c r="N10" s="92">
        <v>0.125</v>
      </c>
      <c r="O10" s="92">
        <v>0.13541666666666666</v>
      </c>
      <c r="P10" s="93">
        <v>0.1423611111111111</v>
      </c>
      <c r="Q10" s="110">
        <v>98</v>
      </c>
      <c r="R10" s="35">
        <v>90</v>
      </c>
      <c r="S10" s="35">
        <v>90</v>
      </c>
      <c r="T10" s="35">
        <v>88</v>
      </c>
      <c r="U10" s="35">
        <v>2</v>
      </c>
      <c r="V10" s="35">
        <v>0</v>
      </c>
      <c r="W10" s="35">
        <v>0</v>
      </c>
      <c r="X10" s="35">
        <v>8</v>
      </c>
      <c r="Y10" s="35">
        <v>2</v>
      </c>
      <c r="Z10" s="82">
        <v>6</v>
      </c>
      <c r="AA10" s="227">
        <v>41515</v>
      </c>
      <c r="AB10" s="36">
        <v>41488</v>
      </c>
      <c r="AC10" s="35" t="s">
        <v>190</v>
      </c>
      <c r="AD10" s="35">
        <v>54</v>
      </c>
      <c r="AE10" s="36">
        <v>41489</v>
      </c>
      <c r="AF10" s="35">
        <v>1</v>
      </c>
      <c r="AG10" s="35">
        <v>1</v>
      </c>
      <c r="AH10" s="36">
        <v>41490</v>
      </c>
      <c r="AI10" s="35">
        <v>13</v>
      </c>
      <c r="AJ10" s="35">
        <v>1</v>
      </c>
      <c r="AK10" s="36">
        <v>41491</v>
      </c>
      <c r="AL10" s="35">
        <v>1</v>
      </c>
      <c r="AM10" s="35">
        <v>1</v>
      </c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32"/>
      <c r="BF10" s="333"/>
      <c r="BG10" s="20"/>
      <c r="BH10" s="20"/>
      <c r="BI10" s="332"/>
      <c r="BJ10" s="333"/>
      <c r="BK10" s="35"/>
      <c r="BL10" s="35"/>
      <c r="BM10" s="332"/>
      <c r="BN10" s="334"/>
    </row>
    <row r="11" spans="1:66" ht="15">
      <c r="A11" s="20" t="s">
        <v>273</v>
      </c>
      <c r="B11" s="35" t="s">
        <v>274</v>
      </c>
      <c r="C11" s="35" t="s">
        <v>275</v>
      </c>
      <c r="D11" s="36">
        <v>41434</v>
      </c>
      <c r="E11" s="91">
        <v>85</v>
      </c>
      <c r="F11" s="35">
        <v>74</v>
      </c>
      <c r="G11" s="228">
        <v>72</v>
      </c>
      <c r="H11" s="35">
        <v>55</v>
      </c>
      <c r="I11" s="35" t="s">
        <v>106</v>
      </c>
      <c r="J11" s="35" t="s">
        <v>106</v>
      </c>
      <c r="K11" s="92">
        <v>0.20069444444444443</v>
      </c>
      <c r="L11" s="92">
        <v>0.20555555555555557</v>
      </c>
      <c r="M11" s="92">
        <v>0.2263888888888889</v>
      </c>
      <c r="N11" s="92">
        <v>0.23611111111111113</v>
      </c>
      <c r="O11" s="92">
        <v>0.24027777777777778</v>
      </c>
      <c r="P11" s="93">
        <v>0.24305555555555555</v>
      </c>
      <c r="Q11" s="110">
        <v>123</v>
      </c>
      <c r="R11" s="35">
        <v>108</v>
      </c>
      <c r="S11" s="35">
        <v>106</v>
      </c>
      <c r="T11" s="35">
        <v>97</v>
      </c>
      <c r="U11" s="35">
        <v>9</v>
      </c>
      <c r="V11" s="35">
        <v>2</v>
      </c>
      <c r="W11" s="35">
        <v>2</v>
      </c>
      <c r="X11" s="35">
        <v>15</v>
      </c>
      <c r="Y11" s="35">
        <v>4</v>
      </c>
      <c r="Z11" s="82">
        <v>11</v>
      </c>
      <c r="AA11" s="227">
        <v>41513</v>
      </c>
      <c r="AB11" s="36">
        <v>41487</v>
      </c>
      <c r="AC11" s="35" t="s">
        <v>190</v>
      </c>
      <c r="AD11" s="35">
        <v>53</v>
      </c>
      <c r="AE11" s="36">
        <v>41488</v>
      </c>
      <c r="AF11" s="35">
        <v>12</v>
      </c>
      <c r="AG11" s="35">
        <v>1</v>
      </c>
      <c r="AH11" s="36">
        <v>41489</v>
      </c>
      <c r="AI11" s="35">
        <v>14</v>
      </c>
      <c r="AJ11" s="35">
        <v>1</v>
      </c>
      <c r="AK11" s="36">
        <v>41490</v>
      </c>
      <c r="AL11" s="35">
        <v>7</v>
      </c>
      <c r="AM11" s="35">
        <v>1</v>
      </c>
      <c r="AN11" s="36">
        <v>41491</v>
      </c>
      <c r="AO11" s="35">
        <v>5</v>
      </c>
      <c r="AP11" s="35">
        <v>1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32"/>
      <c r="BF11" s="333"/>
      <c r="BG11" s="20"/>
      <c r="BH11" s="20"/>
      <c r="BI11" s="332"/>
      <c r="BJ11" s="333"/>
      <c r="BK11" s="35"/>
      <c r="BL11" s="35"/>
      <c r="BM11" s="332"/>
      <c r="BN11" s="334"/>
    </row>
    <row r="12" spans="1:66" ht="15">
      <c r="A12" s="229" t="s">
        <v>276</v>
      </c>
      <c r="B12" s="108" t="s">
        <v>277</v>
      </c>
      <c r="C12" s="35" t="s">
        <v>214</v>
      </c>
      <c r="D12" s="36">
        <v>41437</v>
      </c>
      <c r="E12" s="91">
        <v>87</v>
      </c>
      <c r="F12" s="35">
        <v>76</v>
      </c>
      <c r="G12" s="35">
        <v>73</v>
      </c>
      <c r="H12" s="35">
        <v>64</v>
      </c>
      <c r="I12" s="35" t="s">
        <v>106</v>
      </c>
      <c r="J12" s="92">
        <v>0.10416666666666667</v>
      </c>
      <c r="K12" s="92">
        <v>0.125</v>
      </c>
      <c r="L12" s="92">
        <v>0.1423611111111111</v>
      </c>
      <c r="M12" s="92">
        <v>0.16319444444444445</v>
      </c>
      <c r="N12" s="92">
        <v>0.16666666666666666</v>
      </c>
      <c r="O12" s="92">
        <v>0.19027777777777777</v>
      </c>
      <c r="P12" s="93">
        <v>0.19444444444444445</v>
      </c>
      <c r="Q12" s="110">
        <v>143</v>
      </c>
      <c r="R12" s="35">
        <v>120</v>
      </c>
      <c r="S12" s="35">
        <v>119</v>
      </c>
      <c r="T12" s="35">
        <v>108</v>
      </c>
      <c r="U12" s="35">
        <v>11</v>
      </c>
      <c r="V12" s="35">
        <v>1</v>
      </c>
      <c r="W12" s="35">
        <v>1</v>
      </c>
      <c r="X12" s="35">
        <v>23</v>
      </c>
      <c r="Y12" s="35">
        <v>12</v>
      </c>
      <c r="Z12" s="82">
        <v>11</v>
      </c>
      <c r="AA12" s="227">
        <v>41507</v>
      </c>
      <c r="AB12" s="36">
        <v>41485</v>
      </c>
      <c r="AC12" s="35" t="s">
        <v>190</v>
      </c>
      <c r="AD12" s="35">
        <v>48</v>
      </c>
      <c r="AE12" s="36">
        <v>41486</v>
      </c>
      <c r="AF12" s="35" t="s">
        <v>190</v>
      </c>
      <c r="AG12" s="228">
        <v>1</v>
      </c>
      <c r="AH12" s="36">
        <v>41487</v>
      </c>
      <c r="AI12" s="35">
        <v>20</v>
      </c>
      <c r="AJ12" s="35">
        <v>1</v>
      </c>
      <c r="AK12" s="36">
        <v>41489</v>
      </c>
      <c r="AL12" s="35">
        <v>5</v>
      </c>
      <c r="AM12" s="35">
        <v>2</v>
      </c>
      <c r="AN12" s="36">
        <v>41490</v>
      </c>
      <c r="AO12" s="35">
        <v>1</v>
      </c>
      <c r="AP12" s="35">
        <v>1</v>
      </c>
      <c r="AQ12" s="36">
        <v>41493</v>
      </c>
      <c r="AR12" s="35">
        <v>4</v>
      </c>
      <c r="AS12" s="35">
        <v>3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32"/>
      <c r="BF12" s="333"/>
      <c r="BG12" s="20"/>
      <c r="BH12" s="20"/>
      <c r="BI12" s="332"/>
      <c r="BJ12" s="333"/>
      <c r="BK12" s="35"/>
      <c r="BL12" s="35"/>
      <c r="BM12" s="332"/>
      <c r="BN12" s="334"/>
    </row>
    <row r="13" spans="1:66" ht="15">
      <c r="A13" s="20" t="s">
        <v>163</v>
      </c>
      <c r="B13" s="35" t="s">
        <v>106</v>
      </c>
      <c r="C13" s="35" t="s">
        <v>278</v>
      </c>
      <c r="D13" s="36">
        <v>41439</v>
      </c>
      <c r="E13" s="91" t="s">
        <v>106</v>
      </c>
      <c r="F13" s="35" t="s">
        <v>106</v>
      </c>
      <c r="G13" s="35" t="s">
        <v>106</v>
      </c>
      <c r="H13" s="35" t="s">
        <v>106</v>
      </c>
      <c r="I13" s="35" t="s">
        <v>106</v>
      </c>
      <c r="J13" s="35" t="s">
        <v>106</v>
      </c>
      <c r="K13" s="35" t="s">
        <v>106</v>
      </c>
      <c r="L13" s="35" t="s">
        <v>106</v>
      </c>
      <c r="M13" s="35" t="s">
        <v>106</v>
      </c>
      <c r="N13" s="35" t="s">
        <v>106</v>
      </c>
      <c r="O13" s="35" t="s">
        <v>106</v>
      </c>
      <c r="P13" s="226" t="s">
        <v>106</v>
      </c>
      <c r="Q13" s="110">
        <v>132</v>
      </c>
      <c r="R13" s="35">
        <v>12</v>
      </c>
      <c r="S13" s="35">
        <v>7</v>
      </c>
      <c r="T13" s="35">
        <v>7</v>
      </c>
      <c r="U13" s="35">
        <v>0</v>
      </c>
      <c r="V13" s="35">
        <v>5</v>
      </c>
      <c r="W13" s="35">
        <v>5</v>
      </c>
      <c r="X13" s="35">
        <v>120</v>
      </c>
      <c r="Y13" s="35">
        <v>54</v>
      </c>
      <c r="Z13" s="82">
        <v>66</v>
      </c>
      <c r="AA13" s="227">
        <v>41525</v>
      </c>
      <c r="AB13" s="36">
        <v>41507</v>
      </c>
      <c r="AC13" s="35">
        <v>3</v>
      </c>
      <c r="AD13" s="35">
        <v>68</v>
      </c>
      <c r="AE13" s="36">
        <v>41508</v>
      </c>
      <c r="AF13" s="35">
        <v>1</v>
      </c>
      <c r="AG13" s="35">
        <v>1</v>
      </c>
      <c r="AH13" s="36">
        <v>41509</v>
      </c>
      <c r="AI13" s="35">
        <v>1</v>
      </c>
      <c r="AJ13" s="35">
        <v>1</v>
      </c>
      <c r="AK13" s="36">
        <v>41510</v>
      </c>
      <c r="AL13" s="35">
        <v>3</v>
      </c>
      <c r="AM13" s="35">
        <v>1</v>
      </c>
      <c r="AN13" s="35" t="s">
        <v>279</v>
      </c>
      <c r="AO13" s="35">
        <v>2</v>
      </c>
      <c r="AP13" s="35">
        <v>10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32"/>
      <c r="BF13" s="333"/>
      <c r="BG13" s="20"/>
      <c r="BH13" s="20"/>
      <c r="BI13" s="332"/>
      <c r="BJ13" s="333"/>
      <c r="BK13" s="35"/>
      <c r="BL13" s="35"/>
      <c r="BM13" s="332"/>
      <c r="BN13" s="334"/>
    </row>
    <row r="14" spans="1:66" ht="15">
      <c r="A14" s="20" t="s">
        <v>280</v>
      </c>
      <c r="B14" s="35" t="s">
        <v>106</v>
      </c>
      <c r="C14" s="35" t="s">
        <v>281</v>
      </c>
      <c r="D14" s="36">
        <v>41440</v>
      </c>
      <c r="E14" s="91" t="s">
        <v>106</v>
      </c>
      <c r="F14" s="35" t="s">
        <v>106</v>
      </c>
      <c r="G14" s="35" t="s">
        <v>106</v>
      </c>
      <c r="H14" s="35" t="s">
        <v>106</v>
      </c>
      <c r="I14" s="35" t="s">
        <v>106</v>
      </c>
      <c r="J14" s="35" t="s">
        <v>106</v>
      </c>
      <c r="K14" s="35" t="s">
        <v>106</v>
      </c>
      <c r="L14" s="35" t="s">
        <v>106</v>
      </c>
      <c r="M14" s="35" t="s">
        <v>106</v>
      </c>
      <c r="N14" s="92">
        <v>0.9847222222222222</v>
      </c>
      <c r="O14" s="92">
        <v>0.03333333333333333</v>
      </c>
      <c r="P14" s="93">
        <v>0.03680555555555556</v>
      </c>
      <c r="Q14" s="110">
        <v>103</v>
      </c>
      <c r="R14" s="35">
        <v>100</v>
      </c>
      <c r="S14" s="35">
        <v>100</v>
      </c>
      <c r="T14" s="35">
        <v>91</v>
      </c>
      <c r="U14" s="35">
        <v>9</v>
      </c>
      <c r="V14" s="35">
        <v>0</v>
      </c>
      <c r="W14" s="35">
        <v>0</v>
      </c>
      <c r="X14" s="35">
        <v>3</v>
      </c>
      <c r="Y14" s="35">
        <v>2</v>
      </c>
      <c r="Z14" s="82">
        <v>1</v>
      </c>
      <c r="AA14" s="227">
        <v>41517</v>
      </c>
      <c r="AB14" s="36">
        <v>41493</v>
      </c>
      <c r="AC14" s="35">
        <v>21</v>
      </c>
      <c r="AD14" s="35">
        <v>53</v>
      </c>
      <c r="AE14" s="36">
        <v>41494</v>
      </c>
      <c r="AF14" s="35" t="s">
        <v>190</v>
      </c>
      <c r="AG14" s="35">
        <v>1</v>
      </c>
      <c r="AH14" s="36">
        <v>41495</v>
      </c>
      <c r="AI14" s="35" t="s">
        <v>190</v>
      </c>
      <c r="AJ14" s="35">
        <v>1</v>
      </c>
      <c r="AK14" s="36">
        <v>41496</v>
      </c>
      <c r="AL14" s="35">
        <v>3</v>
      </c>
      <c r="AM14" s="35">
        <v>1</v>
      </c>
      <c r="AN14" s="36">
        <v>41497</v>
      </c>
      <c r="AO14" s="35">
        <v>9</v>
      </c>
      <c r="AP14" s="35">
        <v>1</v>
      </c>
      <c r="AQ14" s="36">
        <v>41499</v>
      </c>
      <c r="AR14" s="35">
        <v>3</v>
      </c>
      <c r="AS14" s="35">
        <v>2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32"/>
      <c r="BF14" s="333"/>
      <c r="BG14" s="20"/>
      <c r="BH14" s="20"/>
      <c r="BI14" s="332"/>
      <c r="BJ14" s="333"/>
      <c r="BK14" s="35"/>
      <c r="BL14" s="35"/>
      <c r="BM14" s="332"/>
      <c r="BN14" s="334"/>
    </row>
    <row r="15" spans="1:66" ht="15">
      <c r="A15" s="20" t="s">
        <v>193</v>
      </c>
      <c r="B15" s="35" t="s">
        <v>106</v>
      </c>
      <c r="C15" s="35" t="s">
        <v>187</v>
      </c>
      <c r="D15" s="36">
        <v>41440</v>
      </c>
      <c r="E15" s="91">
        <v>86</v>
      </c>
      <c r="F15" s="35">
        <v>71</v>
      </c>
      <c r="G15" s="35">
        <v>83</v>
      </c>
      <c r="H15" s="35">
        <v>61</v>
      </c>
      <c r="I15" s="35" t="s">
        <v>106</v>
      </c>
      <c r="J15" s="35" t="s">
        <v>106</v>
      </c>
      <c r="K15" s="92" t="s">
        <v>106</v>
      </c>
      <c r="L15" s="92">
        <v>0.1763888888888889</v>
      </c>
      <c r="M15" s="92">
        <v>0.1909722222222222</v>
      </c>
      <c r="N15" s="92">
        <v>0.19305555555555554</v>
      </c>
      <c r="O15" s="92">
        <v>0.20625000000000002</v>
      </c>
      <c r="P15" s="93">
        <v>0.21180555555555555</v>
      </c>
      <c r="Q15" s="110">
        <v>87</v>
      </c>
      <c r="R15" s="35">
        <v>59</v>
      </c>
      <c r="S15" s="35">
        <v>59</v>
      </c>
      <c r="T15" s="35">
        <v>55</v>
      </c>
      <c r="U15" s="35">
        <v>4</v>
      </c>
      <c r="V15" s="35">
        <v>0</v>
      </c>
      <c r="W15" s="35">
        <v>0</v>
      </c>
      <c r="X15" s="35">
        <v>28</v>
      </c>
      <c r="Y15" s="35">
        <v>13</v>
      </c>
      <c r="Z15" s="82">
        <v>15</v>
      </c>
      <c r="AA15" s="227">
        <v>41518</v>
      </c>
      <c r="AB15" s="36">
        <v>41494</v>
      </c>
      <c r="AC15" s="35" t="s">
        <v>190</v>
      </c>
      <c r="AD15" s="35">
        <v>54</v>
      </c>
      <c r="AE15" s="36">
        <v>41495</v>
      </c>
      <c r="AF15" s="35">
        <v>6</v>
      </c>
      <c r="AG15" s="35">
        <v>1</v>
      </c>
      <c r="AH15" s="36">
        <v>41496</v>
      </c>
      <c r="AI15" s="35">
        <v>2</v>
      </c>
      <c r="AJ15" s="35">
        <v>1</v>
      </c>
      <c r="AK15" s="36">
        <v>41497</v>
      </c>
      <c r="AL15" s="35">
        <v>9</v>
      </c>
      <c r="AM15" s="35">
        <v>1</v>
      </c>
      <c r="AN15" s="36">
        <v>41500</v>
      </c>
      <c r="AO15" s="35">
        <v>1</v>
      </c>
      <c r="AP15" s="35">
        <v>3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32"/>
      <c r="BF15" s="333"/>
      <c r="BG15" s="20"/>
      <c r="BH15" s="20"/>
      <c r="BI15" s="332"/>
      <c r="BJ15" s="333"/>
      <c r="BK15" s="35"/>
      <c r="BL15" s="35"/>
      <c r="BM15" s="332"/>
      <c r="BN15" s="334"/>
    </row>
    <row r="16" spans="1:66" ht="15">
      <c r="A16" s="20" t="s">
        <v>282</v>
      </c>
      <c r="B16" s="35" t="s">
        <v>283</v>
      </c>
      <c r="C16" s="35" t="s">
        <v>284</v>
      </c>
      <c r="D16" s="36">
        <v>41443</v>
      </c>
      <c r="E16" s="91">
        <v>81</v>
      </c>
      <c r="F16" s="35">
        <v>67</v>
      </c>
      <c r="G16" s="35">
        <v>80</v>
      </c>
      <c r="H16" s="35">
        <v>54</v>
      </c>
      <c r="I16" s="35" t="s">
        <v>106</v>
      </c>
      <c r="J16" s="35" t="s">
        <v>106</v>
      </c>
      <c r="K16" s="92">
        <v>0.02361111111111111</v>
      </c>
      <c r="L16" s="92">
        <v>0.025694444444444447</v>
      </c>
      <c r="M16" s="92">
        <v>0.04583333333333334</v>
      </c>
      <c r="N16" s="92">
        <v>0.05416666666666667</v>
      </c>
      <c r="O16" s="92">
        <v>0.061111111111111116</v>
      </c>
      <c r="P16" s="93">
        <v>0.06458333333333334</v>
      </c>
      <c r="Q16" s="110">
        <v>144</v>
      </c>
      <c r="R16" s="35">
        <v>19</v>
      </c>
      <c r="S16" s="35">
        <v>19</v>
      </c>
      <c r="T16" s="35">
        <v>18</v>
      </c>
      <c r="U16" s="35">
        <v>1</v>
      </c>
      <c r="V16" s="35">
        <v>0</v>
      </c>
      <c r="W16" s="35">
        <v>0</v>
      </c>
      <c r="X16" s="35">
        <v>125</v>
      </c>
      <c r="Y16" s="35">
        <v>75</v>
      </c>
      <c r="Z16" s="82">
        <v>50</v>
      </c>
      <c r="AA16" s="227">
        <v>41511</v>
      </c>
      <c r="AB16" s="36">
        <v>41499</v>
      </c>
      <c r="AC16" s="35">
        <v>3</v>
      </c>
      <c r="AD16" s="35">
        <v>56</v>
      </c>
      <c r="AE16" s="36">
        <v>41500</v>
      </c>
      <c r="AF16" s="35">
        <v>3</v>
      </c>
      <c r="AG16" s="35">
        <v>1</v>
      </c>
      <c r="AH16" s="36">
        <v>41501</v>
      </c>
      <c r="AI16" s="35">
        <v>7</v>
      </c>
      <c r="AJ16" s="35">
        <v>1</v>
      </c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32"/>
      <c r="BF16" s="333"/>
      <c r="BG16" s="20"/>
      <c r="BH16" s="20"/>
      <c r="BI16" s="332"/>
      <c r="BJ16" s="333"/>
      <c r="BK16" s="35"/>
      <c r="BL16" s="35"/>
      <c r="BM16" s="332"/>
      <c r="BN16" s="334"/>
    </row>
    <row r="17" spans="1:66" ht="15">
      <c r="A17" s="20" t="s">
        <v>285</v>
      </c>
      <c r="B17" s="35" t="s">
        <v>286</v>
      </c>
      <c r="C17" s="35" t="s">
        <v>194</v>
      </c>
      <c r="D17" s="36">
        <v>41444</v>
      </c>
      <c r="E17" s="91">
        <v>79</v>
      </c>
      <c r="F17" s="35">
        <v>63</v>
      </c>
      <c r="G17" s="35">
        <v>72</v>
      </c>
      <c r="H17" s="35">
        <v>52</v>
      </c>
      <c r="I17" s="35" t="s">
        <v>106</v>
      </c>
      <c r="J17" s="35" t="s">
        <v>106</v>
      </c>
      <c r="K17" s="35" t="s">
        <v>106</v>
      </c>
      <c r="L17" s="92">
        <v>0.1875</v>
      </c>
      <c r="M17" s="92">
        <v>0.19999999999999998</v>
      </c>
      <c r="N17" s="92">
        <v>0.21180555555555555</v>
      </c>
      <c r="O17" s="92">
        <v>0.22152777777777777</v>
      </c>
      <c r="P17" s="93">
        <v>0.2263888888888889</v>
      </c>
      <c r="Q17" s="110">
        <v>105</v>
      </c>
      <c r="R17" s="35">
        <v>21</v>
      </c>
      <c r="S17" s="35">
        <v>13</v>
      </c>
      <c r="T17" s="35">
        <v>13</v>
      </c>
      <c r="U17" s="35">
        <v>0</v>
      </c>
      <c r="V17" s="35">
        <v>8</v>
      </c>
      <c r="W17" s="35">
        <v>8</v>
      </c>
      <c r="X17" s="35">
        <v>84</v>
      </c>
      <c r="Y17" s="35">
        <v>26</v>
      </c>
      <c r="Z17" s="82">
        <v>58</v>
      </c>
      <c r="AA17" s="227">
        <v>41536</v>
      </c>
      <c r="AB17" s="36">
        <v>41515</v>
      </c>
      <c r="AC17" s="35">
        <v>1</v>
      </c>
      <c r="AD17" s="35">
        <v>71</v>
      </c>
      <c r="AE17" s="35" t="s">
        <v>287</v>
      </c>
      <c r="AF17" s="35">
        <v>3</v>
      </c>
      <c r="AG17" s="35">
        <v>3</v>
      </c>
      <c r="AH17" s="36">
        <v>41520</v>
      </c>
      <c r="AI17" s="35">
        <v>2</v>
      </c>
      <c r="AJ17" s="35">
        <v>2</v>
      </c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32"/>
      <c r="BF17" s="333"/>
      <c r="BG17" s="20"/>
      <c r="BH17" s="20"/>
      <c r="BI17" s="332"/>
      <c r="BJ17" s="333"/>
      <c r="BK17" s="35"/>
      <c r="BL17" s="35"/>
      <c r="BM17" s="332"/>
      <c r="BN17" s="334"/>
    </row>
    <row r="18" spans="1:66" ht="15">
      <c r="A18" s="20" t="s">
        <v>288</v>
      </c>
      <c r="B18" s="35" t="s">
        <v>289</v>
      </c>
      <c r="C18" s="35" t="s">
        <v>290</v>
      </c>
      <c r="D18" s="36">
        <v>41445</v>
      </c>
      <c r="E18" s="91">
        <v>83</v>
      </c>
      <c r="F18" s="35">
        <v>65</v>
      </c>
      <c r="G18" s="35">
        <v>82</v>
      </c>
      <c r="H18" s="35">
        <v>50</v>
      </c>
      <c r="I18" s="35" t="s">
        <v>106</v>
      </c>
      <c r="J18" s="35" t="s">
        <v>106</v>
      </c>
      <c r="K18" s="35" t="s">
        <v>106</v>
      </c>
      <c r="L18" s="92">
        <v>0.04583333333333334</v>
      </c>
      <c r="M18" s="92">
        <v>0.052083333333333336</v>
      </c>
      <c r="N18" s="92">
        <v>0.05555555555555555</v>
      </c>
      <c r="O18" s="92">
        <v>0.07291666666666667</v>
      </c>
      <c r="P18" s="93">
        <v>0.0763888888888889</v>
      </c>
      <c r="Q18" s="230"/>
      <c r="R18" s="104"/>
      <c r="S18" s="104"/>
      <c r="T18" s="104"/>
      <c r="U18" s="104"/>
      <c r="V18" s="104"/>
      <c r="W18" s="104"/>
      <c r="X18" s="104"/>
      <c r="Y18" s="104"/>
      <c r="Z18" s="106"/>
      <c r="AA18" s="231" t="s">
        <v>205</v>
      </c>
      <c r="AB18" s="35" t="s">
        <v>106</v>
      </c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32"/>
      <c r="BF18" s="333"/>
      <c r="BG18" s="20"/>
      <c r="BH18" s="20"/>
      <c r="BI18" s="332"/>
      <c r="BJ18" s="333"/>
      <c r="BK18" s="35"/>
      <c r="BL18" s="35"/>
      <c r="BM18" s="332"/>
      <c r="BN18" s="334"/>
    </row>
    <row r="19" spans="1:66" ht="15">
      <c r="A19" s="20" t="s">
        <v>291</v>
      </c>
      <c r="B19" s="35" t="s">
        <v>106</v>
      </c>
      <c r="C19" s="35" t="s">
        <v>199</v>
      </c>
      <c r="D19" s="36">
        <v>41447</v>
      </c>
      <c r="E19" s="91">
        <v>82</v>
      </c>
      <c r="F19" s="35">
        <v>75</v>
      </c>
      <c r="G19" s="35">
        <v>73</v>
      </c>
      <c r="H19" s="35">
        <v>64</v>
      </c>
      <c r="I19" s="92">
        <v>0.9652777777777778</v>
      </c>
      <c r="J19" s="92">
        <v>0.9791666666666666</v>
      </c>
      <c r="K19" s="92">
        <v>0.9826388888888888</v>
      </c>
      <c r="L19" s="92">
        <v>0.0006944444444444445</v>
      </c>
      <c r="M19" s="92">
        <v>0.013888888888888888</v>
      </c>
      <c r="N19" s="92">
        <v>0.016666666666666666</v>
      </c>
      <c r="O19" s="92">
        <v>0.03194444444444445</v>
      </c>
      <c r="P19" s="93">
        <v>0.03958333333333333</v>
      </c>
      <c r="Q19" s="110">
        <v>142</v>
      </c>
      <c r="R19" s="35">
        <v>125</v>
      </c>
      <c r="S19" s="35">
        <v>119</v>
      </c>
      <c r="T19" s="35">
        <v>118</v>
      </c>
      <c r="U19" s="35">
        <v>1</v>
      </c>
      <c r="V19" s="35">
        <v>6</v>
      </c>
      <c r="W19" s="35">
        <v>6</v>
      </c>
      <c r="X19" s="35">
        <v>17</v>
      </c>
      <c r="Y19" s="35">
        <v>15</v>
      </c>
      <c r="Z19" s="82">
        <v>2</v>
      </c>
      <c r="AA19" s="227">
        <v>41528</v>
      </c>
      <c r="AB19" s="36">
        <v>41500</v>
      </c>
      <c r="AC19" s="35" t="s">
        <v>190</v>
      </c>
      <c r="AD19" s="91">
        <v>53</v>
      </c>
      <c r="AE19" s="36">
        <v>41501</v>
      </c>
      <c r="AF19" s="35">
        <v>5</v>
      </c>
      <c r="AG19" s="100">
        <v>1</v>
      </c>
      <c r="AH19" s="36">
        <v>41502</v>
      </c>
      <c r="AI19" s="35">
        <v>17</v>
      </c>
      <c r="AJ19" s="35">
        <v>1</v>
      </c>
      <c r="AK19" s="36">
        <v>41503</v>
      </c>
      <c r="AL19" s="35">
        <v>6</v>
      </c>
      <c r="AM19" s="35">
        <v>1</v>
      </c>
      <c r="AN19" s="36">
        <v>41505</v>
      </c>
      <c r="AO19" s="35">
        <v>12</v>
      </c>
      <c r="AP19" s="35">
        <v>2</v>
      </c>
      <c r="AQ19" s="36">
        <v>41506</v>
      </c>
      <c r="AR19" s="35">
        <v>4</v>
      </c>
      <c r="AS19" s="35">
        <v>1</v>
      </c>
      <c r="AT19" s="36">
        <v>41507</v>
      </c>
      <c r="AU19" s="35">
        <v>6</v>
      </c>
      <c r="AV19" s="35">
        <v>1</v>
      </c>
      <c r="AW19" s="36">
        <v>40777</v>
      </c>
      <c r="AX19" s="35">
        <v>5</v>
      </c>
      <c r="AY19" s="35">
        <v>1</v>
      </c>
      <c r="AZ19" s="36">
        <v>40779</v>
      </c>
      <c r="BA19" s="35">
        <v>2</v>
      </c>
      <c r="BB19" s="35">
        <v>2</v>
      </c>
      <c r="BC19" s="36">
        <v>40780</v>
      </c>
      <c r="BD19" s="35">
        <v>1</v>
      </c>
      <c r="BE19" s="332">
        <v>1</v>
      </c>
      <c r="BF19" s="334"/>
      <c r="BG19" s="36">
        <v>40782</v>
      </c>
      <c r="BH19" s="35">
        <v>1</v>
      </c>
      <c r="BI19" s="332">
        <v>2</v>
      </c>
      <c r="BJ19" s="334"/>
      <c r="BK19" s="36">
        <v>40786</v>
      </c>
      <c r="BL19" s="35">
        <v>4</v>
      </c>
      <c r="BM19" s="332">
        <v>4</v>
      </c>
      <c r="BN19" s="334"/>
    </row>
    <row r="20" spans="1:66" ht="15">
      <c r="A20" s="20" t="s">
        <v>292</v>
      </c>
      <c r="B20" s="35" t="s">
        <v>106</v>
      </c>
      <c r="C20" s="35" t="s">
        <v>211</v>
      </c>
      <c r="D20" s="36">
        <v>41447</v>
      </c>
      <c r="E20" s="91" t="s">
        <v>106</v>
      </c>
      <c r="F20" s="35" t="s">
        <v>106</v>
      </c>
      <c r="G20" s="35" t="s">
        <v>106</v>
      </c>
      <c r="H20" s="35" t="s">
        <v>106</v>
      </c>
      <c r="I20" s="92" t="s">
        <v>106</v>
      </c>
      <c r="J20" s="92" t="s">
        <v>106</v>
      </c>
      <c r="K20" s="92" t="s">
        <v>106</v>
      </c>
      <c r="L20" s="92" t="s">
        <v>106</v>
      </c>
      <c r="M20" s="92" t="s">
        <v>106</v>
      </c>
      <c r="N20" s="92" t="s">
        <v>106</v>
      </c>
      <c r="O20" s="92" t="s">
        <v>106</v>
      </c>
      <c r="P20" s="93" t="s">
        <v>106</v>
      </c>
      <c r="Q20" s="230"/>
      <c r="R20" s="104"/>
      <c r="S20" s="104"/>
      <c r="T20" s="104"/>
      <c r="U20" s="104"/>
      <c r="V20" s="104"/>
      <c r="W20" s="104"/>
      <c r="X20" s="104"/>
      <c r="Y20" s="104"/>
      <c r="Z20" s="106"/>
      <c r="AA20" s="231" t="s">
        <v>205</v>
      </c>
      <c r="AB20" s="36">
        <v>41506</v>
      </c>
      <c r="AC20" s="35">
        <v>30</v>
      </c>
      <c r="AD20" s="35">
        <v>59</v>
      </c>
      <c r="AE20" s="36">
        <v>41507</v>
      </c>
      <c r="AF20" s="35">
        <v>7</v>
      </c>
      <c r="AG20" s="35">
        <v>1</v>
      </c>
      <c r="AH20" s="36">
        <v>41508</v>
      </c>
      <c r="AI20" s="35">
        <v>4</v>
      </c>
      <c r="AJ20" s="35">
        <v>1</v>
      </c>
      <c r="AK20" s="36">
        <v>41510</v>
      </c>
      <c r="AL20" s="35">
        <v>5</v>
      </c>
      <c r="AM20" s="35">
        <v>2</v>
      </c>
      <c r="AN20" s="36">
        <v>41511</v>
      </c>
      <c r="AO20" s="35">
        <v>4</v>
      </c>
      <c r="AP20" s="35">
        <v>1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226"/>
      <c r="BF20" s="232"/>
      <c r="BG20" s="20"/>
      <c r="BH20" s="20"/>
      <c r="BI20" s="332"/>
      <c r="BJ20" s="333"/>
      <c r="BK20" s="35"/>
      <c r="BL20" s="35"/>
      <c r="BM20" s="332"/>
      <c r="BN20" s="334"/>
    </row>
    <row r="21" spans="1:66" ht="15">
      <c r="A21" s="20" t="s">
        <v>293</v>
      </c>
      <c r="B21" s="35" t="s">
        <v>106</v>
      </c>
      <c r="C21" s="35" t="s">
        <v>165</v>
      </c>
      <c r="D21" s="36">
        <v>41448</v>
      </c>
      <c r="E21" s="91" t="s">
        <v>106</v>
      </c>
      <c r="F21" s="35" t="s">
        <v>106</v>
      </c>
      <c r="G21" s="35" t="s">
        <v>106</v>
      </c>
      <c r="H21" s="35" t="s">
        <v>106</v>
      </c>
      <c r="I21" s="35" t="s">
        <v>106</v>
      </c>
      <c r="J21" s="35" t="s">
        <v>106</v>
      </c>
      <c r="K21" s="35" t="s">
        <v>106</v>
      </c>
      <c r="L21" s="35" t="s">
        <v>106</v>
      </c>
      <c r="M21" s="35" t="s">
        <v>106</v>
      </c>
      <c r="N21" s="35" t="s">
        <v>106</v>
      </c>
      <c r="O21" s="35" t="s">
        <v>106</v>
      </c>
      <c r="P21" s="226" t="s">
        <v>106</v>
      </c>
      <c r="Q21" s="110">
        <v>106</v>
      </c>
      <c r="R21" s="35">
        <v>106</v>
      </c>
      <c r="S21" s="35">
        <v>105</v>
      </c>
      <c r="T21" s="35">
        <v>86</v>
      </c>
      <c r="U21" s="35">
        <v>19</v>
      </c>
      <c r="V21" s="35">
        <v>1</v>
      </c>
      <c r="W21" s="35">
        <v>1</v>
      </c>
      <c r="X21" s="35">
        <v>0</v>
      </c>
      <c r="Y21" s="35">
        <v>0</v>
      </c>
      <c r="Z21" s="82">
        <v>0</v>
      </c>
      <c r="AA21" s="227">
        <v>41526</v>
      </c>
      <c r="AB21" s="36">
        <v>41502</v>
      </c>
      <c r="AC21" s="35">
        <v>30</v>
      </c>
      <c r="AD21" s="35">
        <v>62</v>
      </c>
      <c r="AE21" s="36">
        <v>41503</v>
      </c>
      <c r="AF21" s="35">
        <v>1</v>
      </c>
      <c r="AG21" s="228">
        <v>1</v>
      </c>
      <c r="AH21" s="36">
        <v>41505</v>
      </c>
      <c r="AI21" s="35">
        <v>3</v>
      </c>
      <c r="AJ21" s="35">
        <v>2</v>
      </c>
      <c r="AK21" s="36">
        <v>41506</v>
      </c>
      <c r="AL21" s="35">
        <v>2</v>
      </c>
      <c r="AM21" s="35">
        <v>1</v>
      </c>
      <c r="AN21" s="36">
        <v>41507</v>
      </c>
      <c r="AO21" s="35">
        <v>3</v>
      </c>
      <c r="AP21" s="35">
        <v>1</v>
      </c>
      <c r="AQ21" s="36">
        <v>41509</v>
      </c>
      <c r="AR21" s="35">
        <v>2</v>
      </c>
      <c r="AS21" s="35">
        <v>2</v>
      </c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32"/>
      <c r="BF21" s="333"/>
      <c r="BG21" s="20"/>
      <c r="BH21" s="20"/>
      <c r="BI21" s="332"/>
      <c r="BJ21" s="333"/>
      <c r="BK21" s="35"/>
      <c r="BL21" s="35"/>
      <c r="BM21" s="332"/>
      <c r="BN21" s="334"/>
    </row>
    <row r="22" spans="1:66" ht="15">
      <c r="A22" s="20" t="s">
        <v>108</v>
      </c>
      <c r="B22" s="35" t="s">
        <v>294</v>
      </c>
      <c r="C22" s="35" t="s">
        <v>253</v>
      </c>
      <c r="D22" s="36">
        <v>41448</v>
      </c>
      <c r="E22" s="91">
        <v>82</v>
      </c>
      <c r="F22" s="35">
        <v>73</v>
      </c>
      <c r="G22" s="35">
        <v>77</v>
      </c>
      <c r="H22" s="35">
        <v>68</v>
      </c>
      <c r="I22" s="35" t="s">
        <v>106</v>
      </c>
      <c r="J22" s="35" t="s">
        <v>106</v>
      </c>
      <c r="K22" s="92">
        <v>0.08750000000000001</v>
      </c>
      <c r="L22" s="92">
        <v>0.09791666666666667</v>
      </c>
      <c r="M22" s="92">
        <v>0.10694444444444444</v>
      </c>
      <c r="N22" s="92">
        <v>0.11527777777777777</v>
      </c>
      <c r="O22" s="92">
        <v>0.12361111111111112</v>
      </c>
      <c r="P22" s="93">
        <v>0.12638888888888888</v>
      </c>
      <c r="Q22" s="110">
        <v>70</v>
      </c>
      <c r="R22" s="35">
        <v>46</v>
      </c>
      <c r="S22" s="35">
        <v>43</v>
      </c>
      <c r="T22" s="35">
        <v>41</v>
      </c>
      <c r="U22" s="35">
        <v>2</v>
      </c>
      <c r="V22" s="35">
        <v>3</v>
      </c>
      <c r="W22" s="35">
        <v>3</v>
      </c>
      <c r="X22" s="35">
        <v>24</v>
      </c>
      <c r="Y22" s="35">
        <v>9</v>
      </c>
      <c r="Z22" s="82">
        <v>15</v>
      </c>
      <c r="AA22" s="227">
        <v>41529</v>
      </c>
      <c r="AB22" s="36">
        <v>41513</v>
      </c>
      <c r="AC22" s="35" t="s">
        <v>190</v>
      </c>
      <c r="AD22" s="35">
        <v>65</v>
      </c>
      <c r="AE22" s="36"/>
      <c r="AF22" s="35"/>
      <c r="AG22" s="35"/>
      <c r="AH22" s="36"/>
      <c r="AI22" s="35"/>
      <c r="AJ22" s="228"/>
      <c r="AK22" s="36"/>
      <c r="AL22" s="35"/>
      <c r="AM22" s="228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32"/>
      <c r="BF22" s="333"/>
      <c r="BG22" s="20"/>
      <c r="BH22" s="20"/>
      <c r="BI22" s="332"/>
      <c r="BJ22" s="333"/>
      <c r="BK22" s="35"/>
      <c r="BL22" s="35"/>
      <c r="BM22" s="332"/>
      <c r="BN22" s="334"/>
    </row>
    <row r="23" spans="1:66" ht="15">
      <c r="A23" s="20" t="s">
        <v>295</v>
      </c>
      <c r="B23" s="35" t="s">
        <v>296</v>
      </c>
      <c r="C23" s="35" t="s">
        <v>194</v>
      </c>
      <c r="D23" s="36">
        <v>41448</v>
      </c>
      <c r="E23" s="91">
        <v>78</v>
      </c>
      <c r="F23" s="35">
        <v>73</v>
      </c>
      <c r="G23" s="35">
        <v>70</v>
      </c>
      <c r="H23" s="35">
        <v>63</v>
      </c>
      <c r="I23" s="35" t="s">
        <v>106</v>
      </c>
      <c r="J23" s="35" t="s">
        <v>106</v>
      </c>
      <c r="K23" s="92">
        <v>0.9548611111111112</v>
      </c>
      <c r="L23" s="92">
        <v>0.9597222222222223</v>
      </c>
      <c r="M23" s="92">
        <v>0.9729166666666668</v>
      </c>
      <c r="N23" s="92">
        <v>0.9784722222222223</v>
      </c>
      <c r="O23" s="92">
        <v>0.9881944444444444</v>
      </c>
      <c r="P23" s="93">
        <v>0.9930555555555555</v>
      </c>
      <c r="Q23" s="110">
        <v>109</v>
      </c>
      <c r="R23" s="35">
        <v>105</v>
      </c>
      <c r="S23" s="35">
        <v>104</v>
      </c>
      <c r="T23" s="35">
        <v>101</v>
      </c>
      <c r="U23" s="35">
        <v>3</v>
      </c>
      <c r="V23" s="35">
        <v>1</v>
      </c>
      <c r="W23" s="35">
        <v>1</v>
      </c>
      <c r="X23" s="35">
        <v>4</v>
      </c>
      <c r="Y23" s="35">
        <v>1</v>
      </c>
      <c r="Z23" s="82">
        <v>3</v>
      </c>
      <c r="AA23" s="227">
        <v>41536</v>
      </c>
      <c r="AB23" s="36">
        <v>41513</v>
      </c>
      <c r="AC23" s="35" t="s">
        <v>190</v>
      </c>
      <c r="AD23" s="35">
        <v>65</v>
      </c>
      <c r="AE23" s="233">
        <v>41518</v>
      </c>
      <c r="AF23" s="228">
        <v>3</v>
      </c>
      <c r="AG23" s="35">
        <v>5</v>
      </c>
      <c r="AH23" s="36">
        <v>41519</v>
      </c>
      <c r="AI23" s="35">
        <v>4</v>
      </c>
      <c r="AJ23" s="35">
        <v>1</v>
      </c>
      <c r="AK23" s="36">
        <v>41520</v>
      </c>
      <c r="AL23" s="35">
        <v>2</v>
      </c>
      <c r="AM23" s="35">
        <v>1</v>
      </c>
      <c r="AN23" s="36">
        <v>41522</v>
      </c>
      <c r="AO23" s="35" t="s">
        <v>190</v>
      </c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32"/>
      <c r="BF23" s="333"/>
      <c r="BG23" s="20"/>
      <c r="BH23" s="20"/>
      <c r="BI23" s="332"/>
      <c r="BJ23" s="333"/>
      <c r="BK23" s="35"/>
      <c r="BL23" s="35"/>
      <c r="BM23" s="332"/>
      <c r="BN23" s="334"/>
    </row>
    <row r="24" spans="1:66" ht="15">
      <c r="A24" s="20" t="s">
        <v>297</v>
      </c>
      <c r="B24" s="35" t="s">
        <v>298</v>
      </c>
      <c r="C24" s="323" t="s">
        <v>389</v>
      </c>
      <c r="D24" s="36">
        <v>41448</v>
      </c>
      <c r="E24" s="91">
        <v>73</v>
      </c>
      <c r="F24" s="35">
        <v>70</v>
      </c>
      <c r="G24" s="35" t="s">
        <v>106</v>
      </c>
      <c r="H24" s="35" t="s">
        <v>106</v>
      </c>
      <c r="I24" s="35" t="s">
        <v>106</v>
      </c>
      <c r="J24" s="35" t="s">
        <v>106</v>
      </c>
      <c r="K24" s="35" t="s">
        <v>106</v>
      </c>
      <c r="L24" s="35" t="s">
        <v>106</v>
      </c>
      <c r="M24" s="35" t="s">
        <v>106</v>
      </c>
      <c r="N24" s="92">
        <v>0.9972222222222222</v>
      </c>
      <c r="O24" s="92">
        <v>0.998611111111111</v>
      </c>
      <c r="P24" s="93">
        <v>0.001388888888888889</v>
      </c>
      <c r="Q24" s="110">
        <v>107</v>
      </c>
      <c r="R24" s="35">
        <v>101</v>
      </c>
      <c r="S24" s="35">
        <v>100</v>
      </c>
      <c r="T24" s="35">
        <v>94</v>
      </c>
      <c r="U24" s="35">
        <v>6</v>
      </c>
      <c r="V24" s="35">
        <v>1</v>
      </c>
      <c r="W24" s="35">
        <v>1</v>
      </c>
      <c r="X24" s="35">
        <v>6</v>
      </c>
      <c r="Y24" s="35">
        <v>3</v>
      </c>
      <c r="Z24" s="82">
        <v>3</v>
      </c>
      <c r="AA24" s="227">
        <v>41532</v>
      </c>
      <c r="AB24" s="36">
        <v>41507</v>
      </c>
      <c r="AC24" s="35" t="s">
        <v>190</v>
      </c>
      <c r="AD24" s="35">
        <v>59</v>
      </c>
      <c r="AE24" s="36">
        <v>41508</v>
      </c>
      <c r="AF24" s="35">
        <v>2</v>
      </c>
      <c r="AG24" s="35">
        <v>1</v>
      </c>
      <c r="AH24" s="36">
        <v>41509</v>
      </c>
      <c r="AI24" s="35">
        <v>2</v>
      </c>
      <c r="AJ24" s="35">
        <v>1</v>
      </c>
      <c r="AK24" s="36">
        <v>41510</v>
      </c>
      <c r="AL24" s="35">
        <v>11</v>
      </c>
      <c r="AM24" s="35">
        <v>1</v>
      </c>
      <c r="AN24" s="36">
        <v>41512</v>
      </c>
      <c r="AO24" s="35">
        <v>13</v>
      </c>
      <c r="AP24" s="35">
        <v>2</v>
      </c>
      <c r="AQ24" s="36">
        <v>41513</v>
      </c>
      <c r="AR24" s="35">
        <v>5</v>
      </c>
      <c r="AS24" s="35">
        <v>1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32"/>
      <c r="BF24" s="333"/>
      <c r="BG24" s="20"/>
      <c r="BH24" s="20"/>
      <c r="BI24" s="332"/>
      <c r="BJ24" s="333"/>
      <c r="BK24" s="35"/>
      <c r="BL24" s="35"/>
      <c r="BM24" s="332"/>
      <c r="BN24" s="334"/>
    </row>
    <row r="25" spans="1:66" ht="15">
      <c r="A25" s="20" t="s">
        <v>196</v>
      </c>
      <c r="B25" s="35" t="s">
        <v>106</v>
      </c>
      <c r="C25" s="35" t="s">
        <v>166</v>
      </c>
      <c r="D25" s="36">
        <v>41449</v>
      </c>
      <c r="E25" s="91" t="s">
        <v>106</v>
      </c>
      <c r="F25" s="35" t="s">
        <v>106</v>
      </c>
      <c r="G25" s="35" t="s">
        <v>106</v>
      </c>
      <c r="H25" s="35" t="s">
        <v>106</v>
      </c>
      <c r="I25" s="35" t="s">
        <v>106</v>
      </c>
      <c r="J25" s="35" t="s">
        <v>106</v>
      </c>
      <c r="K25" s="35" t="s">
        <v>106</v>
      </c>
      <c r="L25" s="35" t="s">
        <v>106</v>
      </c>
      <c r="M25" s="35" t="s">
        <v>106</v>
      </c>
      <c r="N25" s="92" t="s">
        <v>106</v>
      </c>
      <c r="O25" s="92" t="s">
        <v>106</v>
      </c>
      <c r="P25" s="93" t="s">
        <v>106</v>
      </c>
      <c r="Q25" s="110">
        <v>116</v>
      </c>
      <c r="R25" s="35">
        <v>97</v>
      </c>
      <c r="S25" s="35">
        <v>69</v>
      </c>
      <c r="T25" s="35">
        <v>63</v>
      </c>
      <c r="U25" s="35">
        <v>6</v>
      </c>
      <c r="V25" s="35">
        <v>28</v>
      </c>
      <c r="W25" s="35">
        <v>28</v>
      </c>
      <c r="X25" s="35">
        <v>19</v>
      </c>
      <c r="Y25" s="35">
        <v>6</v>
      </c>
      <c r="Z25" s="82">
        <v>13</v>
      </c>
      <c r="AA25" s="227">
        <v>41531</v>
      </c>
      <c r="AB25" s="36">
        <v>41504</v>
      </c>
      <c r="AC25" s="35" t="s">
        <v>190</v>
      </c>
      <c r="AD25" s="35">
        <v>55</v>
      </c>
      <c r="AE25" s="36">
        <v>41505</v>
      </c>
      <c r="AF25" s="35">
        <v>1</v>
      </c>
      <c r="AG25" s="35">
        <v>1</v>
      </c>
      <c r="AH25" s="36">
        <v>41512</v>
      </c>
      <c r="AI25" s="35">
        <v>3</v>
      </c>
      <c r="AJ25" s="35">
        <v>6</v>
      </c>
      <c r="AK25" s="36">
        <v>41514</v>
      </c>
      <c r="AL25" s="35">
        <v>1</v>
      </c>
      <c r="AM25" s="35">
        <v>2</v>
      </c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226"/>
      <c r="BF25" s="232"/>
      <c r="BG25" s="20"/>
      <c r="BH25" s="20"/>
      <c r="BI25" s="332"/>
      <c r="BJ25" s="333"/>
      <c r="BK25" s="35"/>
      <c r="BL25" s="35"/>
      <c r="BM25" s="332"/>
      <c r="BN25" s="334"/>
    </row>
    <row r="26" spans="1:66" ht="15">
      <c r="A26" s="20" t="s">
        <v>182</v>
      </c>
      <c r="B26" s="35" t="s">
        <v>106</v>
      </c>
      <c r="C26" s="35" t="s">
        <v>232</v>
      </c>
      <c r="D26" s="36">
        <v>41450</v>
      </c>
      <c r="E26" s="91">
        <v>75</v>
      </c>
      <c r="F26" s="35">
        <v>68</v>
      </c>
      <c r="G26" s="35">
        <v>68</v>
      </c>
      <c r="H26" s="35">
        <v>44</v>
      </c>
      <c r="I26" s="35" t="s">
        <v>106</v>
      </c>
      <c r="J26" s="35" t="s">
        <v>106</v>
      </c>
      <c r="K26" s="92">
        <v>0.9847222222222222</v>
      </c>
      <c r="L26" s="92">
        <v>0.9923611111111111</v>
      </c>
      <c r="M26" s="92">
        <v>0.003472222222222222</v>
      </c>
      <c r="N26" s="92">
        <v>0.005555555555555556</v>
      </c>
      <c r="O26" s="92">
        <v>0.013888888888888888</v>
      </c>
      <c r="P26" s="93">
        <v>0.017361111111111112</v>
      </c>
      <c r="Q26" s="110">
        <v>138</v>
      </c>
      <c r="R26" s="35">
        <v>95</v>
      </c>
      <c r="S26" s="35">
        <v>89</v>
      </c>
      <c r="T26" s="35">
        <v>82</v>
      </c>
      <c r="U26" s="35">
        <v>7</v>
      </c>
      <c r="V26" s="35">
        <v>6</v>
      </c>
      <c r="W26" s="35">
        <v>6</v>
      </c>
      <c r="X26" s="35">
        <v>43</v>
      </c>
      <c r="Y26" s="35">
        <v>13</v>
      </c>
      <c r="Z26" s="82">
        <v>30</v>
      </c>
      <c r="AA26" s="227">
        <v>41531</v>
      </c>
      <c r="AB26" s="36">
        <v>41513</v>
      </c>
      <c r="AC26" s="35" t="s">
        <v>190</v>
      </c>
      <c r="AD26" s="35">
        <v>63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32"/>
      <c r="BF26" s="333"/>
      <c r="BG26" s="20"/>
      <c r="BH26" s="20"/>
      <c r="BI26" s="332"/>
      <c r="BJ26" s="333"/>
      <c r="BK26" s="35"/>
      <c r="BL26" s="35"/>
      <c r="BM26" s="332"/>
      <c r="BN26" s="334"/>
    </row>
    <row r="27" spans="1:66" ht="15">
      <c r="A27" s="20" t="s">
        <v>299</v>
      </c>
      <c r="B27" s="108" t="s">
        <v>186</v>
      </c>
      <c r="C27" s="35" t="s">
        <v>210</v>
      </c>
      <c r="D27" s="36">
        <v>41452</v>
      </c>
      <c r="E27" s="91">
        <v>80</v>
      </c>
      <c r="F27" s="35">
        <v>74</v>
      </c>
      <c r="G27" s="35">
        <v>77</v>
      </c>
      <c r="H27" s="35">
        <v>64</v>
      </c>
      <c r="I27" s="35" t="s">
        <v>106</v>
      </c>
      <c r="J27" s="35" t="s">
        <v>106</v>
      </c>
      <c r="K27" s="92" t="s">
        <v>106</v>
      </c>
      <c r="L27" s="92">
        <v>0.08402777777777777</v>
      </c>
      <c r="M27" s="92">
        <v>0.09375</v>
      </c>
      <c r="N27" s="92">
        <v>0.09999999999999999</v>
      </c>
      <c r="O27" s="92">
        <v>0.10694444444444444</v>
      </c>
      <c r="P27" s="93">
        <v>0.10972222222222222</v>
      </c>
      <c r="Q27" s="110">
        <v>104</v>
      </c>
      <c r="R27" s="35">
        <v>102</v>
      </c>
      <c r="S27" s="35">
        <v>102</v>
      </c>
      <c r="T27" s="35">
        <v>73</v>
      </c>
      <c r="U27" s="35">
        <v>29</v>
      </c>
      <c r="V27" s="35">
        <v>0</v>
      </c>
      <c r="W27" s="35">
        <v>0</v>
      </c>
      <c r="X27" s="35">
        <v>2</v>
      </c>
      <c r="Y27" s="35">
        <v>2</v>
      </c>
      <c r="Z27" s="82">
        <v>0</v>
      </c>
      <c r="AA27" s="227">
        <v>41523</v>
      </c>
      <c r="AB27" s="36">
        <v>41506</v>
      </c>
      <c r="AC27" s="35">
        <v>7</v>
      </c>
      <c r="AD27" s="35">
        <v>54</v>
      </c>
      <c r="AE27" s="36">
        <v>41508</v>
      </c>
      <c r="AF27" s="35">
        <v>1</v>
      </c>
      <c r="AG27" s="35">
        <v>2</v>
      </c>
      <c r="AH27" s="36">
        <v>41509</v>
      </c>
      <c r="AI27" s="35">
        <v>3</v>
      </c>
      <c r="AJ27" s="35">
        <v>1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32"/>
      <c r="BF27" s="333"/>
      <c r="BG27" s="20"/>
      <c r="BH27" s="20"/>
      <c r="BI27" s="332"/>
      <c r="BJ27" s="333"/>
      <c r="BK27" s="35"/>
      <c r="BL27" s="35"/>
      <c r="BM27" s="332"/>
      <c r="BN27" s="334"/>
    </row>
    <row r="28" spans="1:66" ht="15">
      <c r="A28" s="20" t="s">
        <v>300</v>
      </c>
      <c r="B28" s="35" t="s">
        <v>301</v>
      </c>
      <c r="C28" s="35" t="s">
        <v>256</v>
      </c>
      <c r="D28" s="36">
        <v>41453</v>
      </c>
      <c r="E28" s="91">
        <v>77</v>
      </c>
      <c r="F28" s="35">
        <v>60</v>
      </c>
      <c r="G28" s="35">
        <v>74</v>
      </c>
      <c r="H28" s="35">
        <v>57</v>
      </c>
      <c r="I28" s="35" t="s">
        <v>106</v>
      </c>
      <c r="J28" s="35" t="s">
        <v>106</v>
      </c>
      <c r="K28" s="92" t="s">
        <v>106</v>
      </c>
      <c r="L28" s="92">
        <v>0.06666666666666667</v>
      </c>
      <c r="M28" s="92">
        <v>0.07430555555555556</v>
      </c>
      <c r="N28" s="92">
        <v>0.08402777777777777</v>
      </c>
      <c r="O28" s="92">
        <v>0.09305555555555556</v>
      </c>
      <c r="P28" s="93">
        <v>0.09722222222222222</v>
      </c>
      <c r="Q28" s="230">
        <v>85</v>
      </c>
      <c r="R28" s="104">
        <v>16</v>
      </c>
      <c r="S28" s="104">
        <v>15</v>
      </c>
      <c r="T28" s="104">
        <v>15</v>
      </c>
      <c r="U28" s="104">
        <v>0</v>
      </c>
      <c r="V28" s="104">
        <v>1</v>
      </c>
      <c r="W28" s="104">
        <v>1</v>
      </c>
      <c r="X28" s="104">
        <v>69</v>
      </c>
      <c r="Y28" s="104">
        <v>28</v>
      </c>
      <c r="Z28" s="106">
        <v>4</v>
      </c>
      <c r="AA28" s="234">
        <v>41537</v>
      </c>
      <c r="AB28" s="122">
        <v>41520</v>
      </c>
      <c r="AC28" s="104">
        <v>11</v>
      </c>
      <c r="AD28" s="104">
        <v>67</v>
      </c>
      <c r="AE28" s="122">
        <v>41522</v>
      </c>
      <c r="AF28" s="104">
        <v>3</v>
      </c>
      <c r="AG28" s="104">
        <v>2</v>
      </c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235"/>
      <c r="BF28" s="236"/>
      <c r="BG28" s="20"/>
      <c r="BH28" s="20"/>
      <c r="BI28" s="332"/>
      <c r="BJ28" s="333"/>
      <c r="BK28" s="35"/>
      <c r="BL28" s="35"/>
      <c r="BM28" s="332"/>
      <c r="BN28" s="334"/>
    </row>
    <row r="29" spans="1:66" ht="15">
      <c r="A29" s="229" t="s">
        <v>198</v>
      </c>
      <c r="B29" s="108" t="s">
        <v>277</v>
      </c>
      <c r="C29" s="35" t="s">
        <v>189</v>
      </c>
      <c r="D29" s="36">
        <v>41454</v>
      </c>
      <c r="E29" s="91">
        <v>87</v>
      </c>
      <c r="F29" s="35">
        <v>80</v>
      </c>
      <c r="G29" s="35">
        <v>82</v>
      </c>
      <c r="H29" s="35">
        <v>63</v>
      </c>
      <c r="I29" s="35" t="s">
        <v>106</v>
      </c>
      <c r="J29" s="92">
        <v>0.967361111111111</v>
      </c>
      <c r="K29" s="92">
        <v>0.9694444444444444</v>
      </c>
      <c r="L29" s="92">
        <v>0.001388888888888889</v>
      </c>
      <c r="M29" s="92">
        <v>0.015277777777777777</v>
      </c>
      <c r="N29" s="92">
        <v>0.02361111111111111</v>
      </c>
      <c r="O29" s="92">
        <v>0.035416666666666666</v>
      </c>
      <c r="P29" s="93">
        <v>0.03888888888888889</v>
      </c>
      <c r="Q29" s="230">
        <v>132</v>
      </c>
      <c r="R29" s="104">
        <v>128</v>
      </c>
      <c r="S29" s="104">
        <v>125</v>
      </c>
      <c r="T29" s="104">
        <v>123</v>
      </c>
      <c r="U29" s="104">
        <v>2</v>
      </c>
      <c r="V29" s="104">
        <v>3</v>
      </c>
      <c r="W29" s="104">
        <v>3</v>
      </c>
      <c r="X29" s="104">
        <v>4</v>
      </c>
      <c r="Y29" s="104">
        <v>4</v>
      </c>
      <c r="Z29" s="106">
        <v>0</v>
      </c>
      <c r="AA29" s="234">
        <v>41533</v>
      </c>
      <c r="AB29" s="122">
        <v>41504</v>
      </c>
      <c r="AC29" s="104" t="s">
        <v>190</v>
      </c>
      <c r="AD29" s="104">
        <v>50</v>
      </c>
      <c r="AE29" s="122">
        <v>41505</v>
      </c>
      <c r="AF29" s="104">
        <v>4</v>
      </c>
      <c r="AG29" s="104">
        <v>1</v>
      </c>
      <c r="AH29" s="122">
        <v>41507</v>
      </c>
      <c r="AI29" s="104">
        <v>15</v>
      </c>
      <c r="AJ29" s="104">
        <v>2</v>
      </c>
      <c r="AK29" s="122">
        <v>41508</v>
      </c>
      <c r="AL29" s="104">
        <v>20</v>
      </c>
      <c r="AM29" s="104">
        <v>1</v>
      </c>
      <c r="AN29" s="122">
        <v>41509</v>
      </c>
      <c r="AO29" s="104">
        <v>1</v>
      </c>
      <c r="AP29" s="104">
        <v>1</v>
      </c>
      <c r="AQ29" s="122">
        <v>41511</v>
      </c>
      <c r="AR29" s="104">
        <v>18</v>
      </c>
      <c r="AS29" s="104">
        <v>2</v>
      </c>
      <c r="AT29" s="122">
        <v>41512</v>
      </c>
      <c r="AU29" s="104">
        <v>2</v>
      </c>
      <c r="AV29" s="104">
        <v>1</v>
      </c>
      <c r="AW29" s="104"/>
      <c r="AX29" s="104"/>
      <c r="AY29" s="104"/>
      <c r="AZ29" s="104"/>
      <c r="BA29" s="104"/>
      <c r="BB29" s="104"/>
      <c r="BC29" s="104"/>
      <c r="BD29" s="104"/>
      <c r="BE29" s="235"/>
      <c r="BF29" s="236"/>
      <c r="BG29" s="20"/>
      <c r="BH29" s="20"/>
      <c r="BI29" s="332"/>
      <c r="BJ29" s="333"/>
      <c r="BK29" s="35"/>
      <c r="BL29" s="35"/>
      <c r="BM29" s="332"/>
      <c r="BN29" s="334"/>
    </row>
    <row r="30" spans="1:66" ht="15">
      <c r="A30" s="229" t="s">
        <v>302</v>
      </c>
      <c r="B30" s="108" t="s">
        <v>303</v>
      </c>
      <c r="C30" s="35" t="s">
        <v>218</v>
      </c>
      <c r="D30" s="36">
        <v>41455</v>
      </c>
      <c r="E30" s="91">
        <v>71</v>
      </c>
      <c r="F30" s="35">
        <v>63</v>
      </c>
      <c r="G30" s="35" t="s">
        <v>106</v>
      </c>
      <c r="H30" s="35" t="s">
        <v>106</v>
      </c>
      <c r="I30" s="35" t="s">
        <v>106</v>
      </c>
      <c r="J30" s="92">
        <v>0.19305555555555554</v>
      </c>
      <c r="K30" s="92">
        <v>0.21597222222222223</v>
      </c>
      <c r="L30" s="92">
        <v>0.23680555555555557</v>
      </c>
      <c r="M30" s="92">
        <v>0.2708333333333333</v>
      </c>
      <c r="N30" s="92">
        <v>0.28194444444444444</v>
      </c>
      <c r="O30" s="92">
        <v>0.29930555555555555</v>
      </c>
      <c r="P30" s="93">
        <v>0.3020833333333333</v>
      </c>
      <c r="Q30" s="230">
        <v>130</v>
      </c>
      <c r="R30" s="104">
        <v>86</v>
      </c>
      <c r="S30" s="104">
        <v>77</v>
      </c>
      <c r="T30" s="104">
        <v>66</v>
      </c>
      <c r="U30" s="104">
        <v>11</v>
      </c>
      <c r="V30" s="104">
        <v>9</v>
      </c>
      <c r="W30" s="104">
        <v>9</v>
      </c>
      <c r="X30" s="104">
        <v>44</v>
      </c>
      <c r="Y30" s="104">
        <v>10</v>
      </c>
      <c r="Z30" s="106">
        <v>34</v>
      </c>
      <c r="AA30" s="234">
        <v>41532</v>
      </c>
      <c r="AB30" s="122">
        <v>41508</v>
      </c>
      <c r="AC30" s="104" t="s">
        <v>190</v>
      </c>
      <c r="AD30" s="104">
        <v>53</v>
      </c>
      <c r="AE30" s="122">
        <v>41509</v>
      </c>
      <c r="AF30" s="104">
        <v>4</v>
      </c>
      <c r="AG30" s="104">
        <v>1</v>
      </c>
      <c r="AH30" s="122">
        <v>41510</v>
      </c>
      <c r="AI30" s="104">
        <v>3</v>
      </c>
      <c r="AJ30" s="104">
        <v>1</v>
      </c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235"/>
      <c r="BF30" s="236"/>
      <c r="BG30" s="20"/>
      <c r="BH30" s="20"/>
      <c r="BI30" s="332"/>
      <c r="BJ30" s="333"/>
      <c r="BK30" s="35"/>
      <c r="BL30" s="35"/>
      <c r="BM30" s="332"/>
      <c r="BN30" s="334"/>
    </row>
    <row r="31" spans="1:66" ht="15">
      <c r="A31" s="229" t="s">
        <v>304</v>
      </c>
      <c r="B31" s="108" t="s">
        <v>106</v>
      </c>
      <c r="C31" s="35" t="s">
        <v>207</v>
      </c>
      <c r="D31" s="36">
        <v>41456</v>
      </c>
      <c r="E31" s="91">
        <v>86</v>
      </c>
      <c r="F31" s="35">
        <v>80</v>
      </c>
      <c r="G31" s="35">
        <v>81</v>
      </c>
      <c r="H31" s="35">
        <v>57</v>
      </c>
      <c r="I31" s="35" t="s">
        <v>106</v>
      </c>
      <c r="J31" s="92" t="s">
        <v>106</v>
      </c>
      <c r="K31" s="92">
        <v>0.9736111111111111</v>
      </c>
      <c r="L31" s="92">
        <v>0.9791666666666666</v>
      </c>
      <c r="M31" s="92">
        <v>0.9993055555555556</v>
      </c>
      <c r="N31" s="92">
        <v>0.0062499999999999995</v>
      </c>
      <c r="O31" s="92">
        <v>0.02013888888888889</v>
      </c>
      <c r="P31" s="93">
        <v>0.02152777777777778</v>
      </c>
      <c r="Q31" s="230">
        <v>86</v>
      </c>
      <c r="R31" s="104">
        <v>74</v>
      </c>
      <c r="S31" s="104">
        <v>68</v>
      </c>
      <c r="T31" s="104">
        <v>66</v>
      </c>
      <c r="U31" s="104">
        <v>2</v>
      </c>
      <c r="V31" s="104">
        <v>6</v>
      </c>
      <c r="W31" s="104">
        <v>6</v>
      </c>
      <c r="X31" s="104">
        <v>12</v>
      </c>
      <c r="Y31" s="104">
        <v>9</v>
      </c>
      <c r="Z31" s="106">
        <v>3</v>
      </c>
      <c r="AA31" s="234">
        <v>41531</v>
      </c>
      <c r="AB31" s="122">
        <v>41511</v>
      </c>
      <c r="AC31" s="104" t="s">
        <v>190</v>
      </c>
      <c r="AD31" s="104">
        <v>55</v>
      </c>
      <c r="AE31" s="122">
        <v>41512</v>
      </c>
      <c r="AF31" s="104">
        <v>1</v>
      </c>
      <c r="AG31" s="104">
        <v>1</v>
      </c>
      <c r="AH31" s="122">
        <v>41513</v>
      </c>
      <c r="AI31" s="104">
        <v>3</v>
      </c>
      <c r="AJ31" s="104">
        <v>1</v>
      </c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235"/>
      <c r="BF31" s="236"/>
      <c r="BG31" s="20"/>
      <c r="BH31" s="20"/>
      <c r="BI31" s="332"/>
      <c r="BJ31" s="333"/>
      <c r="BK31" s="35"/>
      <c r="BL31" s="35"/>
      <c r="BM31" s="332"/>
      <c r="BN31" s="334"/>
    </row>
    <row r="32" spans="1:66" ht="15">
      <c r="A32" s="229" t="s">
        <v>167</v>
      </c>
      <c r="B32" s="108" t="s">
        <v>106</v>
      </c>
      <c r="C32" s="35" t="s">
        <v>187</v>
      </c>
      <c r="D32" s="36">
        <v>41456</v>
      </c>
      <c r="E32" s="91" t="s">
        <v>106</v>
      </c>
      <c r="F32" s="35" t="s">
        <v>106</v>
      </c>
      <c r="G32" s="35" t="s">
        <v>106</v>
      </c>
      <c r="H32" s="35" t="s">
        <v>106</v>
      </c>
      <c r="I32" s="35" t="s">
        <v>106</v>
      </c>
      <c r="J32" s="92" t="s">
        <v>106</v>
      </c>
      <c r="K32" s="92" t="s">
        <v>106</v>
      </c>
      <c r="L32" s="92" t="s">
        <v>106</v>
      </c>
      <c r="M32" s="92" t="s">
        <v>106</v>
      </c>
      <c r="N32" s="92" t="s">
        <v>106</v>
      </c>
      <c r="O32" s="92" t="s">
        <v>106</v>
      </c>
      <c r="P32" s="93" t="s">
        <v>106</v>
      </c>
      <c r="Q32" s="230">
        <v>98</v>
      </c>
      <c r="R32" s="104">
        <v>90</v>
      </c>
      <c r="S32" s="104">
        <v>89</v>
      </c>
      <c r="T32" s="104">
        <v>86</v>
      </c>
      <c r="U32" s="104">
        <v>3</v>
      </c>
      <c r="V32" s="104">
        <v>1</v>
      </c>
      <c r="W32" s="104">
        <v>1</v>
      </c>
      <c r="X32" s="104">
        <v>8</v>
      </c>
      <c r="Y32" s="104">
        <v>6</v>
      </c>
      <c r="Z32" s="106">
        <v>2</v>
      </c>
      <c r="AA32" s="234">
        <v>41531</v>
      </c>
      <c r="AB32" s="122">
        <v>41509</v>
      </c>
      <c r="AC32" s="104" t="s">
        <v>190</v>
      </c>
      <c r="AD32" s="104">
        <v>53</v>
      </c>
      <c r="AE32" s="122">
        <v>41510</v>
      </c>
      <c r="AF32" s="104">
        <v>16</v>
      </c>
      <c r="AG32" s="104">
        <v>1</v>
      </c>
      <c r="AH32" s="122">
        <v>41512</v>
      </c>
      <c r="AI32" s="104">
        <v>7</v>
      </c>
      <c r="AJ32" s="104">
        <v>2</v>
      </c>
      <c r="AK32" s="122">
        <v>41515</v>
      </c>
      <c r="AL32" s="104">
        <v>1</v>
      </c>
      <c r="AM32" s="104">
        <v>3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235"/>
      <c r="BF32" s="236"/>
      <c r="BG32" s="20"/>
      <c r="BH32" s="20"/>
      <c r="BI32" s="332"/>
      <c r="BJ32" s="333"/>
      <c r="BK32" s="35"/>
      <c r="BL32" s="35"/>
      <c r="BM32" s="332"/>
      <c r="BN32" s="334"/>
    </row>
    <row r="33" spans="1:66" ht="15">
      <c r="A33" s="229" t="s">
        <v>201</v>
      </c>
      <c r="B33" s="108" t="s">
        <v>305</v>
      </c>
      <c r="C33" s="35" t="s">
        <v>172</v>
      </c>
      <c r="D33" s="36">
        <v>41458</v>
      </c>
      <c r="E33" s="91">
        <v>84</v>
      </c>
      <c r="F33" s="35">
        <v>72</v>
      </c>
      <c r="G33" s="35">
        <v>72</v>
      </c>
      <c r="H33" s="35">
        <v>52</v>
      </c>
      <c r="I33" s="35" t="s">
        <v>106</v>
      </c>
      <c r="J33" s="92" t="s">
        <v>106</v>
      </c>
      <c r="K33" s="92">
        <v>0.9625</v>
      </c>
      <c r="L33" s="92">
        <v>0.9680555555555556</v>
      </c>
      <c r="M33" s="92">
        <v>0.9812500000000001</v>
      </c>
      <c r="N33" s="92">
        <v>0.9854166666666666</v>
      </c>
      <c r="O33" s="92">
        <v>0.998611111111111</v>
      </c>
      <c r="P33" s="93">
        <v>0.0020833333333333333</v>
      </c>
      <c r="Q33" s="230">
        <v>83</v>
      </c>
      <c r="R33" s="104">
        <v>79</v>
      </c>
      <c r="S33" s="104">
        <v>77</v>
      </c>
      <c r="T33" s="104">
        <v>72</v>
      </c>
      <c r="U33" s="104">
        <v>5</v>
      </c>
      <c r="V33" s="104">
        <v>2</v>
      </c>
      <c r="W33" s="104">
        <v>2</v>
      </c>
      <c r="X33" s="104">
        <v>4</v>
      </c>
      <c r="Y33" s="104">
        <v>2</v>
      </c>
      <c r="Z33" s="106">
        <v>2</v>
      </c>
      <c r="AA33" s="234">
        <v>41534</v>
      </c>
      <c r="AB33" s="104" t="s">
        <v>306</v>
      </c>
      <c r="AC33" s="104">
        <v>1</v>
      </c>
      <c r="AD33" s="104">
        <v>51</v>
      </c>
      <c r="AE33" s="122">
        <v>41510</v>
      </c>
      <c r="AF33" s="104" t="s">
        <v>190</v>
      </c>
      <c r="AG33" s="104">
        <v>1</v>
      </c>
      <c r="AH33" s="122">
        <v>41511</v>
      </c>
      <c r="AI33" s="104">
        <v>1</v>
      </c>
      <c r="AJ33" s="104">
        <v>1</v>
      </c>
      <c r="AK33" s="122">
        <v>41512</v>
      </c>
      <c r="AL33" s="104">
        <v>7</v>
      </c>
      <c r="AM33" s="104">
        <v>1</v>
      </c>
      <c r="AN33" s="122">
        <v>41515</v>
      </c>
      <c r="AO33" s="104">
        <v>1</v>
      </c>
      <c r="AP33" s="104">
        <v>3</v>
      </c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235"/>
      <c r="BF33" s="236"/>
      <c r="BG33" s="20"/>
      <c r="BH33" s="20"/>
      <c r="BI33" s="332"/>
      <c r="BJ33" s="333"/>
      <c r="BK33" s="35"/>
      <c r="BL33" s="35"/>
      <c r="BM33" s="332"/>
      <c r="BN33" s="334"/>
    </row>
    <row r="34" spans="1:66" ht="15">
      <c r="A34" s="229" t="s">
        <v>202</v>
      </c>
      <c r="B34" s="108" t="s">
        <v>307</v>
      </c>
      <c r="C34" s="35" t="s">
        <v>213</v>
      </c>
      <c r="D34" s="36">
        <v>41460</v>
      </c>
      <c r="E34" s="91">
        <v>78</v>
      </c>
      <c r="F34" s="35">
        <v>71</v>
      </c>
      <c r="G34" s="35">
        <v>74</v>
      </c>
      <c r="H34" s="35">
        <v>51</v>
      </c>
      <c r="I34" s="35" t="s">
        <v>106</v>
      </c>
      <c r="J34" s="92" t="s">
        <v>106</v>
      </c>
      <c r="K34" s="92" t="s">
        <v>106</v>
      </c>
      <c r="L34" s="92">
        <v>0.9833333333333334</v>
      </c>
      <c r="M34" s="92">
        <v>0.9993055555555556</v>
      </c>
      <c r="N34" s="92">
        <v>0.005555555555555556</v>
      </c>
      <c r="O34" s="92">
        <v>0.008333333333333333</v>
      </c>
      <c r="P34" s="93">
        <v>0.013194444444444444</v>
      </c>
      <c r="Q34" s="230">
        <v>91</v>
      </c>
      <c r="R34" s="104">
        <v>90</v>
      </c>
      <c r="S34" s="104">
        <v>89</v>
      </c>
      <c r="T34" s="104">
        <v>89</v>
      </c>
      <c r="U34" s="104">
        <v>0</v>
      </c>
      <c r="V34" s="104">
        <v>1</v>
      </c>
      <c r="W34" s="104">
        <v>1</v>
      </c>
      <c r="X34" s="104">
        <v>1</v>
      </c>
      <c r="Y34" s="104">
        <v>1</v>
      </c>
      <c r="Z34" s="106">
        <v>0</v>
      </c>
      <c r="AA34" s="234">
        <v>41535</v>
      </c>
      <c r="AB34" s="122">
        <v>41512</v>
      </c>
      <c r="AC34" s="104" t="s">
        <v>190</v>
      </c>
      <c r="AD34" s="104">
        <v>52</v>
      </c>
      <c r="AE34" s="122">
        <v>41515</v>
      </c>
      <c r="AF34" s="104">
        <v>2</v>
      </c>
      <c r="AG34" s="104">
        <v>3</v>
      </c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235"/>
      <c r="BF34" s="236"/>
      <c r="BG34" s="20"/>
      <c r="BH34" s="20"/>
      <c r="BI34" s="332"/>
      <c r="BJ34" s="333"/>
      <c r="BK34" s="35"/>
      <c r="BL34" s="35"/>
      <c r="BM34" s="332"/>
      <c r="BN34" s="334"/>
    </row>
    <row r="35" spans="1:66" ht="15">
      <c r="A35" s="229" t="s">
        <v>308</v>
      </c>
      <c r="B35" s="108" t="s">
        <v>309</v>
      </c>
      <c r="C35" s="35" t="s">
        <v>278</v>
      </c>
      <c r="D35" s="36">
        <v>41461</v>
      </c>
      <c r="E35" s="91">
        <v>91</v>
      </c>
      <c r="F35" s="35">
        <v>78</v>
      </c>
      <c r="G35" s="35">
        <v>80</v>
      </c>
      <c r="H35" s="35">
        <v>62</v>
      </c>
      <c r="I35" s="35" t="s">
        <v>106</v>
      </c>
      <c r="J35" s="92" t="s">
        <v>106</v>
      </c>
      <c r="K35" s="92">
        <v>0.009027777777777779</v>
      </c>
      <c r="L35" s="92">
        <v>0.015277777777777777</v>
      </c>
      <c r="M35" s="92">
        <v>0.02638888888888889</v>
      </c>
      <c r="N35" s="92">
        <v>0.034027777777777775</v>
      </c>
      <c r="O35" s="92">
        <v>0.04097222222222222</v>
      </c>
      <c r="P35" s="93">
        <v>0.044444444444444446</v>
      </c>
      <c r="Q35" s="230">
        <v>110</v>
      </c>
      <c r="R35" s="104">
        <v>102</v>
      </c>
      <c r="S35" s="104">
        <v>98</v>
      </c>
      <c r="T35" s="104">
        <v>38</v>
      </c>
      <c r="U35" s="104">
        <v>60</v>
      </c>
      <c r="V35" s="104">
        <v>4</v>
      </c>
      <c r="W35" s="104">
        <v>4</v>
      </c>
      <c r="X35" s="104">
        <v>8</v>
      </c>
      <c r="Y35" s="104">
        <v>3</v>
      </c>
      <c r="Z35" s="106">
        <v>5</v>
      </c>
      <c r="AA35" s="234">
        <v>41537</v>
      </c>
      <c r="AB35" s="122">
        <v>41524</v>
      </c>
      <c r="AC35" s="104" t="s">
        <v>190</v>
      </c>
      <c r="AD35" s="104">
        <v>60</v>
      </c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235"/>
      <c r="BF35" s="236"/>
      <c r="BG35" s="20"/>
      <c r="BH35" s="20"/>
      <c r="BI35" s="332"/>
      <c r="BJ35" s="333"/>
      <c r="BK35" s="35"/>
      <c r="BL35" s="35"/>
      <c r="BM35" s="332"/>
      <c r="BN35" s="334"/>
    </row>
    <row r="36" spans="1:66" ht="15">
      <c r="A36" s="229" t="s">
        <v>310</v>
      </c>
      <c r="B36" s="108" t="s">
        <v>283</v>
      </c>
      <c r="C36" s="35" t="s">
        <v>311</v>
      </c>
      <c r="D36" s="36">
        <v>41461</v>
      </c>
      <c r="E36" s="91">
        <v>86</v>
      </c>
      <c r="F36" s="35">
        <v>62</v>
      </c>
      <c r="G36" s="35">
        <v>78</v>
      </c>
      <c r="H36" s="35">
        <v>51</v>
      </c>
      <c r="I36" s="35" t="s">
        <v>106</v>
      </c>
      <c r="J36" s="92" t="s">
        <v>106</v>
      </c>
      <c r="K36" s="92">
        <v>0.10625</v>
      </c>
      <c r="L36" s="92">
        <v>0.1173611111111111</v>
      </c>
      <c r="M36" s="92">
        <v>0.13125</v>
      </c>
      <c r="N36" s="92">
        <v>0.14027777777777778</v>
      </c>
      <c r="O36" s="92">
        <v>0.15138888888888888</v>
      </c>
      <c r="P36" s="93">
        <v>0.15486111111111112</v>
      </c>
      <c r="Q36" s="230">
        <v>114</v>
      </c>
      <c r="R36" s="104">
        <v>86</v>
      </c>
      <c r="S36" s="104">
        <v>86</v>
      </c>
      <c r="T36" s="104">
        <v>85</v>
      </c>
      <c r="U36" s="104">
        <v>1</v>
      </c>
      <c r="V36" s="104">
        <v>0</v>
      </c>
      <c r="W36" s="104">
        <v>0</v>
      </c>
      <c r="X36" s="104">
        <v>28</v>
      </c>
      <c r="Y36" s="104">
        <v>28</v>
      </c>
      <c r="Z36" s="106">
        <v>0</v>
      </c>
      <c r="AA36" s="234">
        <v>41558</v>
      </c>
      <c r="AB36" s="104" t="s">
        <v>106</v>
      </c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235"/>
      <c r="BF36" s="236"/>
      <c r="BG36" s="20"/>
      <c r="BH36" s="20"/>
      <c r="BI36" s="332"/>
      <c r="BJ36" s="333"/>
      <c r="BK36" s="35"/>
      <c r="BL36" s="35"/>
      <c r="BM36" s="332"/>
      <c r="BN36" s="334"/>
    </row>
    <row r="37" spans="1:66" ht="15">
      <c r="A37" s="229" t="s">
        <v>206</v>
      </c>
      <c r="B37" s="108" t="s">
        <v>312</v>
      </c>
      <c r="C37" s="35" t="s">
        <v>172</v>
      </c>
      <c r="D37" s="36">
        <v>41462</v>
      </c>
      <c r="E37" s="91">
        <v>72</v>
      </c>
      <c r="F37" s="35">
        <v>61</v>
      </c>
      <c r="G37" s="35">
        <v>69</v>
      </c>
      <c r="H37" s="91">
        <v>51</v>
      </c>
      <c r="I37" s="92" t="s">
        <v>106</v>
      </c>
      <c r="J37" s="92" t="s">
        <v>106</v>
      </c>
      <c r="K37" s="92" t="s">
        <v>106</v>
      </c>
      <c r="L37" s="92">
        <v>0.09236111111111112</v>
      </c>
      <c r="M37" s="92">
        <v>0.10069444444444443</v>
      </c>
      <c r="N37" s="92">
        <v>0.10833333333333334</v>
      </c>
      <c r="O37" s="92">
        <v>0.11388888888888889</v>
      </c>
      <c r="P37" s="93">
        <v>0.11666666666666665</v>
      </c>
      <c r="Q37" s="230">
        <v>86</v>
      </c>
      <c r="R37" s="104">
        <v>85</v>
      </c>
      <c r="S37" s="104">
        <v>79</v>
      </c>
      <c r="T37" s="104">
        <v>53</v>
      </c>
      <c r="U37" s="104">
        <v>26</v>
      </c>
      <c r="V37" s="104">
        <v>6</v>
      </c>
      <c r="W37" s="104">
        <v>6</v>
      </c>
      <c r="X37" s="104">
        <v>1</v>
      </c>
      <c r="Y37" s="104">
        <v>0</v>
      </c>
      <c r="Z37" s="106">
        <v>1</v>
      </c>
      <c r="AA37" s="234">
        <v>41534</v>
      </c>
      <c r="AB37" s="122">
        <v>41510</v>
      </c>
      <c r="AC37" s="104">
        <v>25</v>
      </c>
      <c r="AD37" s="104">
        <v>48</v>
      </c>
      <c r="AE37" s="122">
        <v>41512</v>
      </c>
      <c r="AF37" s="104">
        <v>6</v>
      </c>
      <c r="AG37" s="104">
        <v>2</v>
      </c>
      <c r="AH37" s="122">
        <v>41513</v>
      </c>
      <c r="AI37" s="104">
        <v>6</v>
      </c>
      <c r="AJ37" s="104">
        <v>1</v>
      </c>
      <c r="AK37" s="122">
        <v>41514</v>
      </c>
      <c r="AL37" s="104">
        <v>5</v>
      </c>
      <c r="AM37" s="104">
        <v>1</v>
      </c>
      <c r="AN37" s="122">
        <v>41515</v>
      </c>
      <c r="AO37" s="104">
        <v>2</v>
      </c>
      <c r="AP37" s="104">
        <v>1</v>
      </c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235"/>
      <c r="BF37" s="236"/>
      <c r="BG37" s="20"/>
      <c r="BH37" s="20"/>
      <c r="BI37" s="332"/>
      <c r="BJ37" s="333"/>
      <c r="BK37" s="35"/>
      <c r="BL37" s="35"/>
      <c r="BM37" s="332"/>
      <c r="BN37" s="334"/>
    </row>
    <row r="38" spans="1:66" ht="15">
      <c r="A38" s="229" t="s">
        <v>208</v>
      </c>
      <c r="B38" s="108" t="s">
        <v>313</v>
      </c>
      <c r="C38" s="35" t="s">
        <v>184</v>
      </c>
      <c r="D38" s="36">
        <v>41463</v>
      </c>
      <c r="E38" s="91">
        <v>82</v>
      </c>
      <c r="F38" s="35">
        <v>69</v>
      </c>
      <c r="G38" s="35">
        <v>80</v>
      </c>
      <c r="H38" s="91">
        <v>54</v>
      </c>
      <c r="I38" s="92">
        <v>0.051388888888888894</v>
      </c>
      <c r="J38" s="92">
        <v>0.05833333333333333</v>
      </c>
      <c r="K38" s="92">
        <v>0.06666666666666667</v>
      </c>
      <c r="L38" s="92">
        <v>0.07291666666666667</v>
      </c>
      <c r="M38" s="92">
        <v>0.08611111111111112</v>
      </c>
      <c r="N38" s="92">
        <v>0.09444444444444444</v>
      </c>
      <c r="O38" s="92">
        <v>0.10486111111111111</v>
      </c>
      <c r="P38" s="93">
        <v>0.10694444444444444</v>
      </c>
      <c r="Q38" s="230"/>
      <c r="R38" s="104"/>
      <c r="S38" s="104"/>
      <c r="T38" s="104"/>
      <c r="U38" s="104"/>
      <c r="V38" s="104"/>
      <c r="W38" s="104"/>
      <c r="X38" s="104"/>
      <c r="Y38" s="104"/>
      <c r="Z38" s="106"/>
      <c r="AA38" s="231" t="s">
        <v>205</v>
      </c>
      <c r="AB38" s="122">
        <v>41523</v>
      </c>
      <c r="AC38" s="104" t="s">
        <v>190</v>
      </c>
      <c r="AD38" s="104">
        <v>59</v>
      </c>
      <c r="AE38" s="122">
        <v>41524</v>
      </c>
      <c r="AF38" s="104">
        <v>1</v>
      </c>
      <c r="AG38" s="104">
        <v>1</v>
      </c>
      <c r="AH38" s="122">
        <v>41525</v>
      </c>
      <c r="AI38" s="104">
        <v>1</v>
      </c>
      <c r="AJ38" s="104">
        <v>1</v>
      </c>
      <c r="AK38" s="122">
        <v>41526</v>
      </c>
      <c r="AL38" s="104">
        <v>2</v>
      </c>
      <c r="AM38" s="104">
        <v>1</v>
      </c>
      <c r="AN38" s="122">
        <v>41529</v>
      </c>
      <c r="AO38" s="104">
        <v>1</v>
      </c>
      <c r="AP38" s="104">
        <v>3</v>
      </c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235"/>
      <c r="BF38" s="236"/>
      <c r="BG38" s="20"/>
      <c r="BH38" s="20"/>
      <c r="BI38" s="332"/>
      <c r="BJ38" s="333"/>
      <c r="BK38" s="35"/>
      <c r="BL38" s="35"/>
      <c r="BM38" s="332"/>
      <c r="BN38" s="334"/>
    </row>
    <row r="39" spans="1:66" ht="15">
      <c r="A39" s="229" t="s">
        <v>209</v>
      </c>
      <c r="B39" s="108" t="s">
        <v>186</v>
      </c>
      <c r="C39" s="35" t="s">
        <v>314</v>
      </c>
      <c r="D39" s="36">
        <v>41465</v>
      </c>
      <c r="E39" s="91">
        <v>83</v>
      </c>
      <c r="F39" s="35">
        <v>61</v>
      </c>
      <c r="G39" s="35">
        <v>72</v>
      </c>
      <c r="H39" s="91">
        <v>57</v>
      </c>
      <c r="I39" s="92" t="s">
        <v>106</v>
      </c>
      <c r="J39" s="92">
        <v>0.09861111111111111</v>
      </c>
      <c r="K39" s="92">
        <v>0.10416666666666667</v>
      </c>
      <c r="L39" s="92">
        <v>0.11180555555555556</v>
      </c>
      <c r="M39" s="92">
        <v>0.12013888888888889</v>
      </c>
      <c r="N39" s="92">
        <v>0.12847222222222224</v>
      </c>
      <c r="O39" s="92">
        <v>0.1388888888888889</v>
      </c>
      <c r="P39" s="93">
        <v>0.14305555555555557</v>
      </c>
      <c r="Q39" s="230"/>
      <c r="R39" s="104"/>
      <c r="S39" s="104"/>
      <c r="T39" s="104"/>
      <c r="U39" s="104"/>
      <c r="V39" s="104"/>
      <c r="W39" s="104"/>
      <c r="X39" s="104"/>
      <c r="Y39" s="104"/>
      <c r="Z39" s="106"/>
      <c r="AA39" s="231" t="s">
        <v>205</v>
      </c>
      <c r="AB39" s="122">
        <v>41517</v>
      </c>
      <c r="AC39" s="104" t="s">
        <v>190</v>
      </c>
      <c r="AD39" s="104">
        <v>52</v>
      </c>
      <c r="AE39" s="122">
        <v>41518</v>
      </c>
      <c r="AF39" s="104">
        <v>2</v>
      </c>
      <c r="AG39" s="104">
        <v>1</v>
      </c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235"/>
      <c r="BF39" s="236"/>
      <c r="BG39" s="20"/>
      <c r="BH39" s="20"/>
      <c r="BI39" s="332"/>
      <c r="BJ39" s="333"/>
      <c r="BK39" s="35"/>
      <c r="BL39" s="35"/>
      <c r="BM39" s="332"/>
      <c r="BN39" s="334"/>
    </row>
    <row r="40" spans="1:66" ht="15">
      <c r="A40" s="229" t="s">
        <v>315</v>
      </c>
      <c r="B40" s="108" t="s">
        <v>316</v>
      </c>
      <c r="C40" s="35" t="s">
        <v>317</v>
      </c>
      <c r="D40" s="36">
        <v>41466</v>
      </c>
      <c r="E40" s="91">
        <v>81</v>
      </c>
      <c r="F40" s="35">
        <v>71</v>
      </c>
      <c r="G40" s="35">
        <v>74</v>
      </c>
      <c r="H40" s="91">
        <v>56</v>
      </c>
      <c r="I40" s="92" t="s">
        <v>106</v>
      </c>
      <c r="J40" s="92">
        <v>0.075</v>
      </c>
      <c r="K40" s="92">
        <v>0.08402777777777777</v>
      </c>
      <c r="L40" s="92">
        <v>0.09236111111111112</v>
      </c>
      <c r="M40" s="92">
        <v>0.11458333333333333</v>
      </c>
      <c r="N40" s="92">
        <v>0.12291666666666667</v>
      </c>
      <c r="O40" s="92">
        <v>0.12847222222222224</v>
      </c>
      <c r="P40" s="93">
        <v>0.13125</v>
      </c>
      <c r="Q40" s="230">
        <v>106</v>
      </c>
      <c r="R40" s="104">
        <v>91</v>
      </c>
      <c r="S40" s="104">
        <v>91</v>
      </c>
      <c r="T40" s="104">
        <v>85</v>
      </c>
      <c r="U40" s="104">
        <v>6</v>
      </c>
      <c r="V40" s="104">
        <v>0</v>
      </c>
      <c r="W40" s="104">
        <v>0</v>
      </c>
      <c r="X40" s="104">
        <v>15</v>
      </c>
      <c r="Y40" s="104">
        <v>5</v>
      </c>
      <c r="Z40" s="106">
        <v>10</v>
      </c>
      <c r="AA40" s="234">
        <v>41539</v>
      </c>
      <c r="AB40" s="122">
        <v>41518</v>
      </c>
      <c r="AC40" s="104" t="s">
        <v>190</v>
      </c>
      <c r="AD40" s="104">
        <v>52</v>
      </c>
      <c r="AE40" s="122">
        <v>41521</v>
      </c>
      <c r="AF40" s="104">
        <v>1</v>
      </c>
      <c r="AG40" s="104">
        <v>3</v>
      </c>
      <c r="AH40" s="122">
        <v>41523</v>
      </c>
      <c r="AI40" s="104">
        <v>1</v>
      </c>
      <c r="AJ40" s="104">
        <v>2</v>
      </c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235"/>
      <c r="BF40" s="236"/>
      <c r="BG40" s="20"/>
      <c r="BH40" s="20"/>
      <c r="BI40" s="332"/>
      <c r="BJ40" s="333"/>
      <c r="BK40" s="35"/>
      <c r="BL40" s="35"/>
      <c r="BM40" s="332"/>
      <c r="BN40" s="334"/>
    </row>
    <row r="41" spans="1:66" ht="15">
      <c r="A41" s="229" t="s">
        <v>318</v>
      </c>
      <c r="B41" s="108" t="s">
        <v>106</v>
      </c>
      <c r="C41" s="35" t="s">
        <v>174</v>
      </c>
      <c r="D41" s="36">
        <v>41466</v>
      </c>
      <c r="E41" s="91" t="s">
        <v>106</v>
      </c>
      <c r="F41" s="35" t="s">
        <v>106</v>
      </c>
      <c r="G41" s="35" t="s">
        <v>106</v>
      </c>
      <c r="H41" s="92" t="s">
        <v>106</v>
      </c>
      <c r="I41" s="92" t="s">
        <v>106</v>
      </c>
      <c r="J41" s="92" t="s">
        <v>106</v>
      </c>
      <c r="K41" s="92" t="s">
        <v>106</v>
      </c>
      <c r="L41" s="92" t="s">
        <v>106</v>
      </c>
      <c r="M41" s="92" t="s">
        <v>106</v>
      </c>
      <c r="N41" s="92" t="s">
        <v>106</v>
      </c>
      <c r="O41" s="92" t="s">
        <v>106</v>
      </c>
      <c r="P41" s="93" t="s">
        <v>106</v>
      </c>
      <c r="Q41" s="230">
        <v>120</v>
      </c>
      <c r="R41" s="104">
        <v>116</v>
      </c>
      <c r="S41" s="104">
        <v>115</v>
      </c>
      <c r="T41" s="104">
        <v>111</v>
      </c>
      <c r="U41" s="104">
        <v>4</v>
      </c>
      <c r="V41" s="104">
        <v>1</v>
      </c>
      <c r="W41" s="104">
        <v>1</v>
      </c>
      <c r="X41" s="104">
        <v>4</v>
      </c>
      <c r="Y41" s="104">
        <v>2</v>
      </c>
      <c r="Z41" s="106">
        <v>2</v>
      </c>
      <c r="AA41" s="234">
        <v>41538</v>
      </c>
      <c r="AB41" s="122">
        <v>41521</v>
      </c>
      <c r="AC41" s="104" t="s">
        <v>190</v>
      </c>
      <c r="AD41" s="104">
        <v>55</v>
      </c>
      <c r="AE41" s="122">
        <v>41522</v>
      </c>
      <c r="AF41" s="104">
        <v>2</v>
      </c>
      <c r="AG41" s="104">
        <v>1</v>
      </c>
      <c r="AH41" s="122">
        <v>41523</v>
      </c>
      <c r="AI41" s="104">
        <v>6</v>
      </c>
      <c r="AJ41" s="104">
        <v>1</v>
      </c>
      <c r="AK41" s="122">
        <v>41526</v>
      </c>
      <c r="AL41" s="104">
        <v>2</v>
      </c>
      <c r="AM41" s="104">
        <v>3</v>
      </c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235"/>
      <c r="BF41" s="236"/>
      <c r="BG41" s="20"/>
      <c r="BH41" s="20"/>
      <c r="BI41" s="332"/>
      <c r="BJ41" s="333"/>
      <c r="BK41" s="35"/>
      <c r="BL41" s="35"/>
      <c r="BM41" s="332"/>
      <c r="BN41" s="334"/>
    </row>
    <row r="42" spans="1:66" ht="15">
      <c r="A42" s="229" t="s">
        <v>319</v>
      </c>
      <c r="B42" s="108" t="s">
        <v>106</v>
      </c>
      <c r="C42" s="35" t="s">
        <v>320</v>
      </c>
      <c r="D42" s="36">
        <v>41466</v>
      </c>
      <c r="E42" s="91" t="s">
        <v>106</v>
      </c>
      <c r="F42" s="35" t="s">
        <v>106</v>
      </c>
      <c r="G42" s="35" t="s">
        <v>106</v>
      </c>
      <c r="H42" s="92" t="s">
        <v>106</v>
      </c>
      <c r="I42" s="92" t="s">
        <v>106</v>
      </c>
      <c r="J42" s="92" t="s">
        <v>106</v>
      </c>
      <c r="K42" s="92" t="s">
        <v>106</v>
      </c>
      <c r="L42" s="92" t="s">
        <v>106</v>
      </c>
      <c r="M42" s="92" t="s">
        <v>106</v>
      </c>
      <c r="N42" s="92" t="s">
        <v>106</v>
      </c>
      <c r="O42" s="92" t="s">
        <v>106</v>
      </c>
      <c r="P42" s="93" t="s">
        <v>106</v>
      </c>
      <c r="Q42" s="230">
        <v>92</v>
      </c>
      <c r="R42" s="104">
        <v>90</v>
      </c>
      <c r="S42" s="104">
        <v>87</v>
      </c>
      <c r="T42" s="104">
        <v>80</v>
      </c>
      <c r="U42" s="104">
        <v>7</v>
      </c>
      <c r="V42" s="104">
        <v>3</v>
      </c>
      <c r="W42" s="104">
        <v>3</v>
      </c>
      <c r="X42" s="104">
        <v>2</v>
      </c>
      <c r="Y42" s="104">
        <v>2</v>
      </c>
      <c r="Z42" s="106">
        <v>0</v>
      </c>
      <c r="AA42" s="234">
        <v>41534</v>
      </c>
      <c r="AB42" s="122">
        <v>41513</v>
      </c>
      <c r="AC42" s="104" t="s">
        <v>190</v>
      </c>
      <c r="AD42" s="317">
        <v>48</v>
      </c>
      <c r="AE42" s="122">
        <v>41514</v>
      </c>
      <c r="AF42" s="104">
        <v>16</v>
      </c>
      <c r="AG42" s="35">
        <v>1</v>
      </c>
      <c r="AH42" s="122">
        <v>41515</v>
      </c>
      <c r="AI42" s="104">
        <v>7</v>
      </c>
      <c r="AJ42" s="104">
        <v>1</v>
      </c>
      <c r="AK42" s="36">
        <v>41516</v>
      </c>
      <c r="AL42" s="104">
        <v>1</v>
      </c>
      <c r="AM42" s="104">
        <v>1</v>
      </c>
      <c r="AN42" s="122">
        <v>41517</v>
      </c>
      <c r="AO42" s="104">
        <v>12</v>
      </c>
      <c r="AP42" s="104">
        <v>1</v>
      </c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235"/>
      <c r="BF42" s="236"/>
      <c r="BG42" s="20"/>
      <c r="BH42" s="20"/>
      <c r="BI42" s="332"/>
      <c r="BJ42" s="333"/>
      <c r="BK42" s="35"/>
      <c r="BL42" s="35"/>
      <c r="BM42" s="332"/>
      <c r="BN42" s="334"/>
    </row>
    <row r="43" spans="1:66" ht="15">
      <c r="A43" s="229" t="s">
        <v>321</v>
      </c>
      <c r="B43" s="108" t="s">
        <v>106</v>
      </c>
      <c r="C43" s="35" t="s">
        <v>322</v>
      </c>
      <c r="D43" s="36">
        <v>41467</v>
      </c>
      <c r="E43" s="91" t="s">
        <v>106</v>
      </c>
      <c r="F43" s="35" t="s">
        <v>106</v>
      </c>
      <c r="G43" s="35" t="s">
        <v>106</v>
      </c>
      <c r="H43" s="92" t="s">
        <v>106</v>
      </c>
      <c r="I43" s="92" t="s">
        <v>106</v>
      </c>
      <c r="J43" s="92" t="s">
        <v>106</v>
      </c>
      <c r="K43" s="92" t="s">
        <v>106</v>
      </c>
      <c r="L43" s="92" t="s">
        <v>106</v>
      </c>
      <c r="M43" s="92" t="s">
        <v>106</v>
      </c>
      <c r="N43" s="92" t="s">
        <v>106</v>
      </c>
      <c r="O43" s="92" t="s">
        <v>106</v>
      </c>
      <c r="P43" s="93" t="s">
        <v>106</v>
      </c>
      <c r="Q43" s="230">
        <v>97</v>
      </c>
      <c r="R43" s="104">
        <v>94</v>
      </c>
      <c r="S43" s="104">
        <v>90</v>
      </c>
      <c r="T43" s="104">
        <v>84</v>
      </c>
      <c r="U43" s="104">
        <v>6</v>
      </c>
      <c r="V43" s="104">
        <v>4</v>
      </c>
      <c r="W43" s="104">
        <v>4</v>
      </c>
      <c r="X43" s="104">
        <v>3</v>
      </c>
      <c r="Y43" s="104">
        <v>3</v>
      </c>
      <c r="Z43" s="106">
        <v>0</v>
      </c>
      <c r="AA43" s="234">
        <v>41539</v>
      </c>
      <c r="AB43" s="122">
        <v>41521</v>
      </c>
      <c r="AC43" s="104" t="s">
        <v>190</v>
      </c>
      <c r="AD43" s="104">
        <v>56</v>
      </c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235"/>
      <c r="BF43" s="236"/>
      <c r="BG43" s="20"/>
      <c r="BH43" s="20"/>
      <c r="BI43" s="332"/>
      <c r="BJ43" s="333"/>
      <c r="BK43" s="35"/>
      <c r="BL43" s="35"/>
      <c r="BM43" s="332"/>
      <c r="BN43" s="334"/>
    </row>
    <row r="44" spans="1:66" ht="15">
      <c r="A44" s="229" t="s">
        <v>323</v>
      </c>
      <c r="B44" s="108" t="s">
        <v>324</v>
      </c>
      <c r="C44" s="35" t="s">
        <v>325</v>
      </c>
      <c r="D44" s="36">
        <v>41467</v>
      </c>
      <c r="E44" s="91">
        <v>76</v>
      </c>
      <c r="F44" s="35">
        <v>70</v>
      </c>
      <c r="G44" s="35">
        <v>71</v>
      </c>
      <c r="H44" s="91">
        <v>59</v>
      </c>
      <c r="I44" s="92" t="s">
        <v>106</v>
      </c>
      <c r="J44" s="92" t="s">
        <v>106</v>
      </c>
      <c r="K44" s="92" t="s">
        <v>106</v>
      </c>
      <c r="L44" s="92">
        <v>0.01875</v>
      </c>
      <c r="M44" s="92">
        <v>0.029166666666666664</v>
      </c>
      <c r="N44" s="92">
        <v>0.03263888888888889</v>
      </c>
      <c r="O44" s="92">
        <v>0.04513888888888889</v>
      </c>
      <c r="P44" s="93">
        <v>0.049305555555555554</v>
      </c>
      <c r="Q44" s="230">
        <v>119</v>
      </c>
      <c r="R44" s="104">
        <v>107</v>
      </c>
      <c r="S44" s="104">
        <v>82</v>
      </c>
      <c r="T44" s="104">
        <v>73</v>
      </c>
      <c r="U44" s="104">
        <v>9</v>
      </c>
      <c r="V44" s="104">
        <v>25</v>
      </c>
      <c r="W44" s="104">
        <v>25</v>
      </c>
      <c r="X44" s="104">
        <v>12</v>
      </c>
      <c r="Y44" s="104">
        <v>10</v>
      </c>
      <c r="Z44" s="106">
        <v>2</v>
      </c>
      <c r="AA44" s="234">
        <v>41540</v>
      </c>
      <c r="AB44" s="122">
        <v>41518</v>
      </c>
      <c r="AC44" s="104" t="s">
        <v>190</v>
      </c>
      <c r="AD44" s="104">
        <v>51</v>
      </c>
      <c r="AE44" s="122">
        <v>41519</v>
      </c>
      <c r="AF44" s="104">
        <v>1</v>
      </c>
      <c r="AG44" s="104">
        <v>1</v>
      </c>
      <c r="AH44" s="122">
        <v>41522</v>
      </c>
      <c r="AI44" s="104">
        <v>8</v>
      </c>
      <c r="AJ44" s="104">
        <v>3</v>
      </c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235"/>
      <c r="BF44" s="236"/>
      <c r="BG44" s="20"/>
      <c r="BH44" s="20"/>
      <c r="BI44" s="332"/>
      <c r="BJ44" s="333"/>
      <c r="BK44" s="35"/>
      <c r="BL44" s="35"/>
      <c r="BM44" s="332"/>
      <c r="BN44" s="334"/>
    </row>
    <row r="45" spans="1:66" ht="15">
      <c r="A45" s="229" t="s">
        <v>326</v>
      </c>
      <c r="B45" s="108" t="s">
        <v>327</v>
      </c>
      <c r="C45" s="35" t="s">
        <v>328</v>
      </c>
      <c r="D45" s="36">
        <v>41467</v>
      </c>
      <c r="E45" s="91">
        <v>73</v>
      </c>
      <c r="F45" s="35">
        <v>66</v>
      </c>
      <c r="G45" s="35">
        <v>67</v>
      </c>
      <c r="H45" s="91">
        <v>58</v>
      </c>
      <c r="I45" s="92" t="s">
        <v>106</v>
      </c>
      <c r="J45" s="92" t="s">
        <v>106</v>
      </c>
      <c r="K45" s="92" t="s">
        <v>106</v>
      </c>
      <c r="L45" s="92">
        <v>0.9638888888888889</v>
      </c>
      <c r="M45" s="92">
        <v>0.9763888888888889</v>
      </c>
      <c r="N45" s="92">
        <v>0.9833333333333334</v>
      </c>
      <c r="O45" s="92">
        <v>0.9861111111111112</v>
      </c>
      <c r="P45" s="93">
        <v>0.9874999999999999</v>
      </c>
      <c r="Q45" s="230">
        <v>86</v>
      </c>
      <c r="R45" s="104">
        <v>84</v>
      </c>
      <c r="S45" s="104">
        <v>82</v>
      </c>
      <c r="T45" s="104">
        <v>82</v>
      </c>
      <c r="U45" s="104">
        <v>0</v>
      </c>
      <c r="V45" s="104">
        <v>2</v>
      </c>
      <c r="W45" s="104">
        <v>2</v>
      </c>
      <c r="X45" s="104">
        <v>2</v>
      </c>
      <c r="Y45" s="104">
        <v>1</v>
      </c>
      <c r="Z45" s="106">
        <v>1</v>
      </c>
      <c r="AA45" s="234">
        <v>41542</v>
      </c>
      <c r="AB45" s="122">
        <v>41522</v>
      </c>
      <c r="AC45" s="104">
        <v>3</v>
      </c>
      <c r="AD45" s="104">
        <v>57</v>
      </c>
      <c r="AE45" s="122">
        <v>41525</v>
      </c>
      <c r="AF45" s="104">
        <v>5</v>
      </c>
      <c r="AG45" s="104">
        <v>3</v>
      </c>
      <c r="AH45" s="122">
        <v>41526</v>
      </c>
      <c r="AI45" s="104">
        <v>6</v>
      </c>
      <c r="AJ45" s="104">
        <v>1</v>
      </c>
      <c r="AK45" s="122">
        <v>41528</v>
      </c>
      <c r="AL45" s="104">
        <v>6</v>
      </c>
      <c r="AM45" s="104">
        <v>2</v>
      </c>
      <c r="AN45" s="122">
        <v>41530</v>
      </c>
      <c r="AO45" s="104">
        <v>6</v>
      </c>
      <c r="AP45" s="104">
        <v>2</v>
      </c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235"/>
      <c r="BF45" s="236"/>
      <c r="BG45" s="20"/>
      <c r="BH45" s="20"/>
      <c r="BI45" s="332"/>
      <c r="BJ45" s="333"/>
      <c r="BK45" s="35"/>
      <c r="BL45" s="35"/>
      <c r="BM45" s="332"/>
      <c r="BN45" s="334"/>
    </row>
    <row r="46" spans="1:66" ht="15">
      <c r="A46" s="229" t="s">
        <v>589</v>
      </c>
      <c r="B46" s="108" t="s">
        <v>106</v>
      </c>
      <c r="C46" s="35" t="s">
        <v>329</v>
      </c>
      <c r="D46" s="36">
        <v>41468</v>
      </c>
      <c r="E46" s="91" t="s">
        <v>106</v>
      </c>
      <c r="F46" s="35" t="s">
        <v>106</v>
      </c>
      <c r="G46" s="35" t="s">
        <v>106</v>
      </c>
      <c r="H46" s="91" t="s">
        <v>106</v>
      </c>
      <c r="I46" s="92" t="s">
        <v>106</v>
      </c>
      <c r="J46" s="92" t="s">
        <v>106</v>
      </c>
      <c r="K46" s="92" t="s">
        <v>106</v>
      </c>
      <c r="L46" s="92" t="s">
        <v>106</v>
      </c>
      <c r="M46" s="92" t="s">
        <v>106</v>
      </c>
      <c r="N46" s="92" t="s">
        <v>106</v>
      </c>
      <c r="O46" s="92" t="s">
        <v>106</v>
      </c>
      <c r="P46" s="93" t="s">
        <v>106</v>
      </c>
      <c r="Q46" s="230">
        <v>86</v>
      </c>
      <c r="R46" s="104">
        <v>82</v>
      </c>
      <c r="S46" s="104">
        <v>82</v>
      </c>
      <c r="T46" s="104">
        <v>81</v>
      </c>
      <c r="U46" s="104">
        <v>1</v>
      </c>
      <c r="V46" s="104">
        <v>0</v>
      </c>
      <c r="W46" s="104">
        <v>0</v>
      </c>
      <c r="X46" s="104">
        <v>4</v>
      </c>
      <c r="Y46" s="104">
        <v>4</v>
      </c>
      <c r="Z46" s="106">
        <v>0</v>
      </c>
      <c r="AA46" s="234">
        <v>41539</v>
      </c>
      <c r="AB46" s="122">
        <v>41520</v>
      </c>
      <c r="AC46" s="104" t="s">
        <v>190</v>
      </c>
      <c r="AD46" s="104">
        <v>52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235"/>
      <c r="BF46" s="236"/>
      <c r="BG46" s="20"/>
      <c r="BH46" s="20"/>
      <c r="BI46" s="332"/>
      <c r="BJ46" s="333"/>
      <c r="BK46" s="35"/>
      <c r="BL46" s="35"/>
      <c r="BM46" s="332"/>
      <c r="BN46" s="334"/>
    </row>
    <row r="47" spans="1:66" ht="15">
      <c r="A47" s="229" t="s">
        <v>590</v>
      </c>
      <c r="B47" s="108" t="s">
        <v>330</v>
      </c>
      <c r="C47" s="35" t="s">
        <v>331</v>
      </c>
      <c r="D47" s="36">
        <v>41469</v>
      </c>
      <c r="E47" s="91">
        <v>73</v>
      </c>
      <c r="F47" s="35">
        <v>60</v>
      </c>
      <c r="G47" s="35">
        <v>75</v>
      </c>
      <c r="H47" s="91">
        <v>60</v>
      </c>
      <c r="I47" s="92" t="s">
        <v>106</v>
      </c>
      <c r="J47" s="92" t="s">
        <v>106</v>
      </c>
      <c r="K47" s="92" t="s">
        <v>106</v>
      </c>
      <c r="L47" s="92" t="s">
        <v>106</v>
      </c>
      <c r="M47" s="92">
        <v>0.09513888888888888</v>
      </c>
      <c r="N47" s="92">
        <v>0.10972222222222222</v>
      </c>
      <c r="O47" s="92">
        <v>0.11597222222222221</v>
      </c>
      <c r="P47" s="93">
        <v>0.11875000000000001</v>
      </c>
      <c r="Q47" s="230">
        <v>93</v>
      </c>
      <c r="R47" s="104">
        <v>92</v>
      </c>
      <c r="S47" s="104">
        <v>92</v>
      </c>
      <c r="T47" s="104">
        <v>86</v>
      </c>
      <c r="U47" s="104">
        <v>6</v>
      </c>
      <c r="V47" s="104">
        <v>0</v>
      </c>
      <c r="W47" s="104">
        <v>0</v>
      </c>
      <c r="X47" s="104">
        <v>1</v>
      </c>
      <c r="Y47" s="104">
        <v>1</v>
      </c>
      <c r="Z47" s="106">
        <v>0</v>
      </c>
      <c r="AA47" s="234">
        <v>41540</v>
      </c>
      <c r="AB47" s="122">
        <v>41520</v>
      </c>
      <c r="AC47" s="104" t="s">
        <v>190</v>
      </c>
      <c r="AD47" s="104">
        <v>51</v>
      </c>
      <c r="AE47" s="122">
        <v>41521</v>
      </c>
      <c r="AF47" s="104">
        <v>3</v>
      </c>
      <c r="AG47" s="104">
        <v>1</v>
      </c>
      <c r="AH47" s="122">
        <v>41523</v>
      </c>
      <c r="AI47" s="104">
        <v>1</v>
      </c>
      <c r="AJ47" s="104">
        <v>2</v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235"/>
      <c r="BF47" s="236"/>
      <c r="BG47" s="20"/>
      <c r="BH47" s="20"/>
      <c r="BI47" s="332"/>
      <c r="BJ47" s="333"/>
      <c r="BK47" s="35"/>
      <c r="BL47" s="35"/>
      <c r="BM47" s="332"/>
      <c r="BN47" s="334"/>
    </row>
    <row r="48" spans="1:66" ht="15">
      <c r="A48" s="229" t="s">
        <v>591</v>
      </c>
      <c r="B48" s="237" t="s">
        <v>277</v>
      </c>
      <c r="C48" s="35" t="s">
        <v>333</v>
      </c>
      <c r="D48" s="36">
        <v>41471</v>
      </c>
      <c r="E48" s="91">
        <v>85</v>
      </c>
      <c r="F48" s="35">
        <v>75</v>
      </c>
      <c r="G48" s="35">
        <v>83</v>
      </c>
      <c r="H48" s="91">
        <v>57</v>
      </c>
      <c r="I48" s="92" t="s">
        <v>106</v>
      </c>
      <c r="J48" s="92" t="s">
        <v>106</v>
      </c>
      <c r="K48" s="92">
        <v>0.1423611111111111</v>
      </c>
      <c r="L48" s="92">
        <v>0.15069444444444444</v>
      </c>
      <c r="M48" s="92">
        <v>0.16458333333333333</v>
      </c>
      <c r="N48" s="92">
        <v>0.17152777777777775</v>
      </c>
      <c r="O48" s="92">
        <v>0.18333333333333335</v>
      </c>
      <c r="P48" s="93">
        <v>0.18611111111111112</v>
      </c>
      <c r="Q48" s="230"/>
      <c r="R48" s="104"/>
      <c r="S48" s="104"/>
      <c r="T48" s="104"/>
      <c r="U48" s="104"/>
      <c r="V48" s="104"/>
      <c r="W48" s="104"/>
      <c r="X48" s="104"/>
      <c r="Y48" s="104"/>
      <c r="Z48" s="106"/>
      <c r="AA48" s="231" t="s">
        <v>205</v>
      </c>
      <c r="AB48" s="122">
        <v>41524</v>
      </c>
      <c r="AC48" s="104" t="s">
        <v>190</v>
      </c>
      <c r="AD48" s="104">
        <v>53</v>
      </c>
      <c r="AE48" s="122">
        <v>41528</v>
      </c>
      <c r="AF48" s="104">
        <v>4</v>
      </c>
      <c r="AG48" s="104">
        <v>4</v>
      </c>
      <c r="AH48" s="122">
        <v>41532</v>
      </c>
      <c r="AI48" s="104">
        <v>3</v>
      </c>
      <c r="AJ48" s="104">
        <v>4</v>
      </c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235"/>
      <c r="BF48" s="236"/>
      <c r="BG48" s="20"/>
      <c r="BH48" s="20"/>
      <c r="BI48" s="332"/>
      <c r="BJ48" s="333"/>
      <c r="BK48" s="35"/>
      <c r="BL48" s="35"/>
      <c r="BM48" s="332"/>
      <c r="BN48" s="334"/>
    </row>
    <row r="49" spans="1:66" ht="15">
      <c r="A49" s="229" t="s">
        <v>592</v>
      </c>
      <c r="B49" s="108" t="s">
        <v>334</v>
      </c>
      <c r="C49" s="35" t="s">
        <v>212</v>
      </c>
      <c r="D49" s="36">
        <v>41442</v>
      </c>
      <c r="E49" s="91">
        <v>84</v>
      </c>
      <c r="F49" s="35">
        <v>76</v>
      </c>
      <c r="G49" s="35">
        <v>71</v>
      </c>
      <c r="H49" s="91">
        <v>58</v>
      </c>
      <c r="I49" s="92" t="s">
        <v>106</v>
      </c>
      <c r="J49" s="92" t="s">
        <v>106</v>
      </c>
      <c r="K49" s="92">
        <v>0.9381944444444444</v>
      </c>
      <c r="L49" s="92">
        <v>0.9465277777777777</v>
      </c>
      <c r="M49" s="92">
        <v>0.9562499999999999</v>
      </c>
      <c r="N49" s="92">
        <v>0.9645833333333332</v>
      </c>
      <c r="O49" s="92">
        <v>0.9770833333333333</v>
      </c>
      <c r="P49" s="93">
        <v>0.9840277777777778</v>
      </c>
      <c r="Q49" s="230">
        <v>115</v>
      </c>
      <c r="R49" s="104">
        <v>114</v>
      </c>
      <c r="S49" s="104">
        <v>113</v>
      </c>
      <c r="T49" s="104">
        <v>109</v>
      </c>
      <c r="U49" s="104">
        <v>4</v>
      </c>
      <c r="V49" s="104">
        <v>1</v>
      </c>
      <c r="W49" s="104">
        <v>1</v>
      </c>
      <c r="X49" s="104">
        <v>1</v>
      </c>
      <c r="Y49" s="104">
        <v>1</v>
      </c>
      <c r="Z49" s="106">
        <v>0</v>
      </c>
      <c r="AA49" s="234">
        <v>41540</v>
      </c>
      <c r="AB49" s="122">
        <v>41525</v>
      </c>
      <c r="AC49" s="104" t="s">
        <v>190</v>
      </c>
      <c r="AD49" s="104">
        <v>53</v>
      </c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235"/>
      <c r="BF49" s="236"/>
      <c r="BG49" s="20"/>
      <c r="BH49" s="20"/>
      <c r="BI49" s="332"/>
      <c r="BJ49" s="333"/>
      <c r="BK49" s="35"/>
      <c r="BL49" s="35"/>
      <c r="BM49" s="332"/>
      <c r="BN49" s="334"/>
    </row>
    <row r="50" spans="1:66" ht="15">
      <c r="A50" s="229" t="s">
        <v>593</v>
      </c>
      <c r="B50" s="108" t="s">
        <v>106</v>
      </c>
      <c r="C50" s="35" t="s">
        <v>258</v>
      </c>
      <c r="D50" s="36">
        <v>41473</v>
      </c>
      <c r="E50" s="91" t="s">
        <v>106</v>
      </c>
      <c r="F50" s="35" t="s">
        <v>106</v>
      </c>
      <c r="G50" s="35" t="s">
        <v>106</v>
      </c>
      <c r="H50" s="91" t="s">
        <v>106</v>
      </c>
      <c r="I50" s="92" t="s">
        <v>106</v>
      </c>
      <c r="J50" s="92" t="s">
        <v>106</v>
      </c>
      <c r="K50" s="92" t="s">
        <v>106</v>
      </c>
      <c r="L50" s="92" t="s">
        <v>106</v>
      </c>
      <c r="M50" s="92" t="s">
        <v>106</v>
      </c>
      <c r="N50" s="92" t="s">
        <v>106</v>
      </c>
      <c r="O50" s="92" t="s">
        <v>106</v>
      </c>
      <c r="P50" s="93" t="s">
        <v>106</v>
      </c>
      <c r="Q50" s="230">
        <v>96</v>
      </c>
      <c r="R50" s="104">
        <v>76</v>
      </c>
      <c r="S50" s="104">
        <v>75</v>
      </c>
      <c r="T50" s="104">
        <v>71</v>
      </c>
      <c r="U50" s="104">
        <v>4</v>
      </c>
      <c r="V50" s="104">
        <v>1</v>
      </c>
      <c r="W50" s="104">
        <v>1</v>
      </c>
      <c r="X50" s="104">
        <v>20</v>
      </c>
      <c r="Y50" s="104">
        <v>15</v>
      </c>
      <c r="Z50" s="106">
        <v>5</v>
      </c>
      <c r="AA50" s="234">
        <v>41541</v>
      </c>
      <c r="AB50" s="122">
        <v>41528</v>
      </c>
      <c r="AC50" s="104" t="s">
        <v>190</v>
      </c>
      <c r="AD50" s="104">
        <v>55</v>
      </c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235"/>
      <c r="BF50" s="236"/>
      <c r="BG50" s="20"/>
      <c r="BH50" s="20"/>
      <c r="BI50" s="332"/>
      <c r="BJ50" s="333"/>
      <c r="BK50" s="35"/>
      <c r="BL50" s="35"/>
      <c r="BM50" s="332"/>
      <c r="BN50" s="334"/>
    </row>
    <row r="51" spans="1:66" ht="15.75">
      <c r="A51" s="229" t="s">
        <v>594</v>
      </c>
      <c r="B51" s="108" t="s">
        <v>335</v>
      </c>
      <c r="C51" s="35" t="s">
        <v>336</v>
      </c>
      <c r="D51" s="36">
        <v>41474</v>
      </c>
      <c r="E51" s="91">
        <v>78</v>
      </c>
      <c r="F51" s="35">
        <v>70</v>
      </c>
      <c r="G51" s="35">
        <v>70</v>
      </c>
      <c r="H51" s="91">
        <v>56</v>
      </c>
      <c r="I51" s="92" t="s">
        <v>106</v>
      </c>
      <c r="J51" s="92" t="s">
        <v>106</v>
      </c>
      <c r="K51" s="92" t="s">
        <v>106</v>
      </c>
      <c r="L51" s="92" t="s">
        <v>106</v>
      </c>
      <c r="M51" s="92">
        <v>0.07013888888888889</v>
      </c>
      <c r="N51" s="92">
        <v>0.07430555555555556</v>
      </c>
      <c r="O51" s="92">
        <v>0.08055555555555556</v>
      </c>
      <c r="P51" s="93">
        <v>0.08194444444444444</v>
      </c>
      <c r="Q51" s="230">
        <v>124</v>
      </c>
      <c r="R51" s="104">
        <v>111</v>
      </c>
      <c r="S51" s="104">
        <v>109</v>
      </c>
      <c r="T51" s="104">
        <v>105</v>
      </c>
      <c r="U51" s="104">
        <v>4</v>
      </c>
      <c r="V51" s="104">
        <v>2</v>
      </c>
      <c r="W51" s="104">
        <v>2</v>
      </c>
      <c r="X51" s="104">
        <v>13</v>
      </c>
      <c r="Y51" s="104">
        <v>10</v>
      </c>
      <c r="Z51" s="106">
        <v>3</v>
      </c>
      <c r="AA51" s="234">
        <v>41543</v>
      </c>
      <c r="AB51" s="122">
        <v>41528</v>
      </c>
      <c r="AC51" s="104" t="s">
        <v>190</v>
      </c>
      <c r="AD51" s="104">
        <v>54</v>
      </c>
      <c r="AE51" s="122">
        <v>41529</v>
      </c>
      <c r="AF51" s="104">
        <v>6</v>
      </c>
      <c r="AG51" s="104">
        <v>1</v>
      </c>
      <c r="AH51" s="122">
        <v>41530</v>
      </c>
      <c r="AI51" s="104">
        <v>1</v>
      </c>
      <c r="AJ51" s="104">
        <v>1</v>
      </c>
      <c r="AK51" s="122">
        <v>41532</v>
      </c>
      <c r="AL51" s="104">
        <v>1</v>
      </c>
      <c r="AM51" s="104">
        <v>2</v>
      </c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235"/>
      <c r="BF51" s="236"/>
      <c r="BG51" s="20"/>
      <c r="BH51" s="20"/>
      <c r="BI51" s="332"/>
      <c r="BJ51" s="333"/>
      <c r="BK51" s="35"/>
      <c r="BL51" s="35"/>
      <c r="BM51" s="332"/>
      <c r="BN51" s="334"/>
    </row>
    <row r="52" spans="1:66" ht="15">
      <c r="A52" s="229" t="s">
        <v>595</v>
      </c>
      <c r="B52" s="108" t="s">
        <v>337</v>
      </c>
      <c r="C52" s="35" t="s">
        <v>338</v>
      </c>
      <c r="D52" s="36">
        <v>41474</v>
      </c>
      <c r="E52" s="91">
        <v>78</v>
      </c>
      <c r="F52" s="35">
        <v>68</v>
      </c>
      <c r="G52" s="35">
        <v>74</v>
      </c>
      <c r="H52" s="91">
        <v>55</v>
      </c>
      <c r="I52" s="92" t="s">
        <v>106</v>
      </c>
      <c r="J52" s="92">
        <v>0.14097222222222222</v>
      </c>
      <c r="K52" s="92">
        <v>0.14444444444444446</v>
      </c>
      <c r="L52" s="92">
        <v>0.15486111111111112</v>
      </c>
      <c r="M52" s="92">
        <v>0.15902777777777777</v>
      </c>
      <c r="N52" s="92">
        <v>0.17361111111111113</v>
      </c>
      <c r="O52" s="92">
        <v>0.1875</v>
      </c>
      <c r="P52" s="93">
        <v>0.18958333333333333</v>
      </c>
      <c r="Q52" s="230">
        <v>93</v>
      </c>
      <c r="R52" s="104">
        <v>91</v>
      </c>
      <c r="S52" s="104">
        <v>90</v>
      </c>
      <c r="T52" s="104">
        <v>83</v>
      </c>
      <c r="U52" s="104">
        <v>7</v>
      </c>
      <c r="V52" s="104">
        <v>1</v>
      </c>
      <c r="W52" s="104">
        <v>1</v>
      </c>
      <c r="X52" s="104">
        <v>2</v>
      </c>
      <c r="Y52" s="104">
        <v>1</v>
      </c>
      <c r="Z52" s="106">
        <v>1</v>
      </c>
      <c r="AA52" s="234">
        <v>41540</v>
      </c>
      <c r="AB52" s="122">
        <v>41522</v>
      </c>
      <c r="AC52" s="104">
        <v>3</v>
      </c>
      <c r="AD52" s="104">
        <v>48</v>
      </c>
      <c r="AE52" s="122">
        <v>41524</v>
      </c>
      <c r="AF52" s="104">
        <v>3</v>
      </c>
      <c r="AG52" s="104">
        <v>2</v>
      </c>
      <c r="AH52" s="122">
        <v>41525</v>
      </c>
      <c r="AI52" s="104">
        <v>1</v>
      </c>
      <c r="AJ52" s="104">
        <v>1</v>
      </c>
      <c r="AK52" s="122">
        <v>41526</v>
      </c>
      <c r="AL52" s="104">
        <v>5</v>
      </c>
      <c r="AM52" s="104">
        <v>1</v>
      </c>
      <c r="AN52" s="122">
        <v>41527</v>
      </c>
      <c r="AO52" s="104">
        <v>1</v>
      </c>
      <c r="AP52" s="104">
        <v>1</v>
      </c>
      <c r="AQ52" s="122">
        <v>41528</v>
      </c>
      <c r="AR52" s="104">
        <v>4</v>
      </c>
      <c r="AS52" s="104">
        <v>1</v>
      </c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235"/>
      <c r="BF52" s="236"/>
      <c r="BG52" s="20"/>
      <c r="BH52" s="20"/>
      <c r="BI52" s="332"/>
      <c r="BJ52" s="333"/>
      <c r="BK52" s="35"/>
      <c r="BL52" s="35"/>
      <c r="BM52" s="332"/>
      <c r="BN52" s="334"/>
    </row>
    <row r="53" spans="1:66" ht="15">
      <c r="A53" s="229" t="s">
        <v>596</v>
      </c>
      <c r="B53" s="108" t="s">
        <v>339</v>
      </c>
      <c r="C53" s="35" t="s">
        <v>340</v>
      </c>
      <c r="D53" s="36">
        <v>41475</v>
      </c>
      <c r="E53" s="91">
        <v>82</v>
      </c>
      <c r="F53" s="35">
        <v>72</v>
      </c>
      <c r="G53" s="35">
        <v>80</v>
      </c>
      <c r="H53" s="91">
        <v>60</v>
      </c>
      <c r="I53" s="92" t="s">
        <v>106</v>
      </c>
      <c r="J53" s="92" t="s">
        <v>106</v>
      </c>
      <c r="K53" s="92" t="s">
        <v>106</v>
      </c>
      <c r="L53" s="92">
        <v>0.041666666666666664</v>
      </c>
      <c r="M53" s="92">
        <v>0.04513888888888889</v>
      </c>
      <c r="N53" s="92">
        <v>0.05347222222222222</v>
      </c>
      <c r="O53" s="92">
        <v>0.06041666666666667</v>
      </c>
      <c r="P53" s="93">
        <v>0.06180555555555556</v>
      </c>
      <c r="Q53" s="230">
        <v>97</v>
      </c>
      <c r="R53" s="104">
        <v>69</v>
      </c>
      <c r="S53" s="104">
        <v>59</v>
      </c>
      <c r="T53" s="104">
        <v>58</v>
      </c>
      <c r="U53" s="104">
        <v>1</v>
      </c>
      <c r="V53" s="104">
        <v>10</v>
      </c>
      <c r="W53" s="104">
        <v>10</v>
      </c>
      <c r="X53" s="104">
        <v>28</v>
      </c>
      <c r="Y53" s="104">
        <v>20</v>
      </c>
      <c r="Z53" s="106">
        <v>8</v>
      </c>
      <c r="AA53" s="234">
        <v>41550</v>
      </c>
      <c r="AB53" s="122">
        <v>41535</v>
      </c>
      <c r="AC53" s="104">
        <v>2</v>
      </c>
      <c r="AD53" s="104">
        <v>60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235"/>
      <c r="BF53" s="236"/>
      <c r="BG53" s="20"/>
      <c r="BH53" s="20"/>
      <c r="BI53" s="332"/>
      <c r="BJ53" s="333"/>
      <c r="BK53" s="35"/>
      <c r="BL53" s="35"/>
      <c r="BM53" s="332"/>
      <c r="BN53" s="334"/>
    </row>
    <row r="54" spans="1:66" ht="15">
      <c r="A54" s="229" t="s">
        <v>597</v>
      </c>
      <c r="B54" s="108" t="s">
        <v>341</v>
      </c>
      <c r="C54" s="35" t="s">
        <v>320</v>
      </c>
      <c r="D54" s="36">
        <v>41476</v>
      </c>
      <c r="E54" s="91">
        <v>85</v>
      </c>
      <c r="F54" s="35">
        <v>66</v>
      </c>
      <c r="G54" s="35">
        <v>82</v>
      </c>
      <c r="H54" s="91">
        <v>60</v>
      </c>
      <c r="I54" s="92" t="s">
        <v>106</v>
      </c>
      <c r="J54" s="92" t="s">
        <v>106</v>
      </c>
      <c r="K54" s="92">
        <v>0.05694444444444444</v>
      </c>
      <c r="L54" s="92">
        <v>0.07291666666666667</v>
      </c>
      <c r="M54" s="92">
        <v>0.08541666666666665</v>
      </c>
      <c r="N54" s="92">
        <v>0.08750000000000001</v>
      </c>
      <c r="O54" s="92">
        <v>0.09236111111111112</v>
      </c>
      <c r="P54" s="93">
        <v>0.09583333333333333</v>
      </c>
      <c r="Q54" s="230">
        <v>99</v>
      </c>
      <c r="R54" s="104">
        <v>98</v>
      </c>
      <c r="S54" s="104">
        <v>97</v>
      </c>
      <c r="T54" s="104">
        <v>91</v>
      </c>
      <c r="U54" s="104">
        <v>6</v>
      </c>
      <c r="V54" s="104">
        <v>1</v>
      </c>
      <c r="W54" s="104">
        <v>1</v>
      </c>
      <c r="X54" s="104">
        <v>1</v>
      </c>
      <c r="Y54" s="104">
        <v>0</v>
      </c>
      <c r="Z54" s="106">
        <v>1</v>
      </c>
      <c r="AA54" s="234">
        <v>41542</v>
      </c>
      <c r="AB54" s="122">
        <v>41523</v>
      </c>
      <c r="AC54" s="104" t="s">
        <v>190</v>
      </c>
      <c r="AD54" s="104">
        <v>47</v>
      </c>
      <c r="AE54" s="122">
        <v>41524</v>
      </c>
      <c r="AF54" s="104">
        <v>1</v>
      </c>
      <c r="AG54" s="104">
        <v>1</v>
      </c>
      <c r="AH54" s="122">
        <v>41525</v>
      </c>
      <c r="AI54" s="104" t="s">
        <v>190</v>
      </c>
      <c r="AJ54" s="104">
        <v>1</v>
      </c>
      <c r="AK54" s="122">
        <v>41526</v>
      </c>
      <c r="AL54" s="104">
        <v>2</v>
      </c>
      <c r="AM54" s="104">
        <v>1</v>
      </c>
      <c r="AN54" s="122">
        <v>41527</v>
      </c>
      <c r="AO54" s="104">
        <v>8</v>
      </c>
      <c r="AP54" s="104">
        <v>1</v>
      </c>
      <c r="AQ54" s="122">
        <v>41529</v>
      </c>
      <c r="AR54" s="104">
        <v>1</v>
      </c>
      <c r="AS54" s="104">
        <v>2</v>
      </c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235"/>
      <c r="BF54" s="236"/>
      <c r="BG54" s="20"/>
      <c r="BH54" s="20"/>
      <c r="BI54" s="332"/>
      <c r="BJ54" s="333"/>
      <c r="BK54" s="35"/>
      <c r="BL54" s="35"/>
      <c r="BM54" s="332"/>
      <c r="BN54" s="334"/>
    </row>
    <row r="55" spans="1:66" ht="15">
      <c r="A55" s="229" t="s">
        <v>598</v>
      </c>
      <c r="B55" s="108" t="s">
        <v>106</v>
      </c>
      <c r="C55" s="35" t="s">
        <v>342</v>
      </c>
      <c r="D55" s="36">
        <v>41478</v>
      </c>
      <c r="E55" s="91" t="s">
        <v>106</v>
      </c>
      <c r="F55" s="35" t="s">
        <v>106</v>
      </c>
      <c r="G55" s="35" t="s">
        <v>106</v>
      </c>
      <c r="H55" s="91" t="s">
        <v>106</v>
      </c>
      <c r="I55" s="92" t="s">
        <v>106</v>
      </c>
      <c r="J55" s="92" t="s">
        <v>106</v>
      </c>
      <c r="K55" s="92" t="s">
        <v>106</v>
      </c>
      <c r="L55" s="92" t="s">
        <v>106</v>
      </c>
      <c r="M55" s="92" t="s">
        <v>106</v>
      </c>
      <c r="N55" s="92" t="s">
        <v>106</v>
      </c>
      <c r="O55" s="92" t="s">
        <v>106</v>
      </c>
      <c r="P55" s="93" t="s">
        <v>106</v>
      </c>
      <c r="Q55" s="230">
        <v>103</v>
      </c>
      <c r="R55" s="104">
        <v>100</v>
      </c>
      <c r="S55" s="104">
        <v>99</v>
      </c>
      <c r="T55" s="104">
        <v>99</v>
      </c>
      <c r="U55" s="104">
        <v>0</v>
      </c>
      <c r="V55" s="104">
        <v>1</v>
      </c>
      <c r="W55" s="104">
        <v>1</v>
      </c>
      <c r="X55" s="104">
        <v>3</v>
      </c>
      <c r="Y55" s="104">
        <v>3</v>
      </c>
      <c r="Z55" s="106">
        <v>0</v>
      </c>
      <c r="AA55" s="234">
        <v>41550</v>
      </c>
      <c r="AB55" s="122">
        <v>41535</v>
      </c>
      <c r="AC55" s="104" t="s">
        <v>190</v>
      </c>
      <c r="AD55" s="104">
        <v>57</v>
      </c>
      <c r="AE55" s="122">
        <v>41536</v>
      </c>
      <c r="AF55" s="104">
        <v>1</v>
      </c>
      <c r="AG55" s="104">
        <v>1</v>
      </c>
      <c r="AH55" s="122">
        <v>41538</v>
      </c>
      <c r="AI55" s="104">
        <v>2</v>
      </c>
      <c r="AJ55" s="104">
        <v>2</v>
      </c>
      <c r="AK55" s="122">
        <v>41541</v>
      </c>
      <c r="AL55" s="104">
        <v>2</v>
      </c>
      <c r="AM55" s="104">
        <v>3</v>
      </c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235"/>
      <c r="BF55" s="236"/>
      <c r="BG55" s="20"/>
      <c r="BH55" s="20"/>
      <c r="BI55" s="332"/>
      <c r="BJ55" s="333"/>
      <c r="BK55" s="35"/>
      <c r="BL55" s="35"/>
      <c r="BM55" s="332"/>
      <c r="BN55" s="334"/>
    </row>
    <row r="56" spans="1:66" ht="15">
      <c r="A56" s="229" t="s">
        <v>599</v>
      </c>
      <c r="B56" s="108" t="s">
        <v>344</v>
      </c>
      <c r="C56" s="35" t="s">
        <v>165</v>
      </c>
      <c r="D56" s="36">
        <v>41478</v>
      </c>
      <c r="E56" s="91">
        <v>81</v>
      </c>
      <c r="F56" s="35">
        <v>64</v>
      </c>
      <c r="G56" s="35">
        <v>79</v>
      </c>
      <c r="H56" s="91">
        <v>55</v>
      </c>
      <c r="I56" s="92" t="s">
        <v>106</v>
      </c>
      <c r="J56" s="92" t="s">
        <v>106</v>
      </c>
      <c r="K56" s="92">
        <v>0.019444444444444445</v>
      </c>
      <c r="L56" s="92">
        <v>0.027777777777777776</v>
      </c>
      <c r="M56" s="92">
        <v>0.04097222222222222</v>
      </c>
      <c r="N56" s="92">
        <v>0.04652777777777778</v>
      </c>
      <c r="O56" s="92" t="s">
        <v>106</v>
      </c>
      <c r="P56" s="93" t="s">
        <v>106</v>
      </c>
      <c r="Q56" s="230"/>
      <c r="R56" s="104"/>
      <c r="S56" s="104"/>
      <c r="T56" s="104"/>
      <c r="U56" s="104"/>
      <c r="V56" s="104"/>
      <c r="W56" s="104"/>
      <c r="X56" s="104"/>
      <c r="Y56" s="104"/>
      <c r="Z56" s="106"/>
      <c r="AA56" s="231" t="s">
        <v>205</v>
      </c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235"/>
      <c r="BF56" s="236"/>
      <c r="BG56" s="20"/>
      <c r="BH56" s="20"/>
      <c r="BI56" s="332"/>
      <c r="BJ56" s="333"/>
      <c r="BK56" s="35"/>
      <c r="BL56" s="35"/>
      <c r="BM56" s="332"/>
      <c r="BN56" s="334"/>
    </row>
    <row r="57" spans="1:66" ht="15">
      <c r="A57" s="229" t="s">
        <v>600</v>
      </c>
      <c r="B57" s="238" t="s">
        <v>313</v>
      </c>
      <c r="C57" s="35" t="s">
        <v>183</v>
      </c>
      <c r="D57" s="36">
        <v>41479</v>
      </c>
      <c r="E57" s="91" t="s">
        <v>106</v>
      </c>
      <c r="F57" s="35" t="s">
        <v>106</v>
      </c>
      <c r="G57" s="35" t="s">
        <v>106</v>
      </c>
      <c r="H57" s="91" t="s">
        <v>106</v>
      </c>
      <c r="I57" s="92" t="s">
        <v>106</v>
      </c>
      <c r="J57" s="92" t="s">
        <v>106</v>
      </c>
      <c r="K57" s="92" t="s">
        <v>106</v>
      </c>
      <c r="L57" s="92" t="s">
        <v>106</v>
      </c>
      <c r="M57" s="92">
        <v>0.001388888888888889</v>
      </c>
      <c r="N57" s="92">
        <v>0.006944444444444444</v>
      </c>
      <c r="O57" s="92">
        <v>0.009722222222222222</v>
      </c>
      <c r="P57" s="93">
        <v>0.011111111111111112</v>
      </c>
      <c r="Q57" s="230">
        <v>100</v>
      </c>
      <c r="R57" s="104">
        <v>100</v>
      </c>
      <c r="S57" s="104">
        <v>97</v>
      </c>
      <c r="T57" s="104">
        <v>95</v>
      </c>
      <c r="U57" s="104">
        <v>2</v>
      </c>
      <c r="V57" s="104">
        <v>3</v>
      </c>
      <c r="W57" s="104">
        <v>3</v>
      </c>
      <c r="X57" s="104">
        <v>0</v>
      </c>
      <c r="Y57" s="104">
        <v>0</v>
      </c>
      <c r="Z57" s="106">
        <v>0</v>
      </c>
      <c r="AA57" s="234">
        <v>41549</v>
      </c>
      <c r="AB57" s="122">
        <v>41538</v>
      </c>
      <c r="AC57" s="104" t="s">
        <v>190</v>
      </c>
      <c r="AD57" s="104">
        <v>59</v>
      </c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235"/>
      <c r="BF57" s="236"/>
      <c r="BG57" s="20"/>
      <c r="BH57" s="20"/>
      <c r="BI57" s="332"/>
      <c r="BJ57" s="333"/>
      <c r="BK57" s="35"/>
      <c r="BL57" s="35"/>
      <c r="BM57" s="332"/>
      <c r="BN57" s="334"/>
    </row>
    <row r="58" spans="1:66" ht="15">
      <c r="A58" s="229" t="s">
        <v>601</v>
      </c>
      <c r="B58" s="108" t="s">
        <v>346</v>
      </c>
      <c r="C58" s="35" t="s">
        <v>347</v>
      </c>
      <c r="D58" s="36">
        <v>41479</v>
      </c>
      <c r="E58" s="91">
        <v>73</v>
      </c>
      <c r="F58" s="35">
        <v>70</v>
      </c>
      <c r="G58" s="35">
        <v>66</v>
      </c>
      <c r="H58" s="91">
        <v>56</v>
      </c>
      <c r="I58" s="92">
        <v>0.23194444444444443</v>
      </c>
      <c r="J58" s="92">
        <v>0.23819444444444446</v>
      </c>
      <c r="K58" s="92">
        <v>0.2465277777777778</v>
      </c>
      <c r="L58" s="92">
        <v>0.25069444444444444</v>
      </c>
      <c r="M58" s="92">
        <v>0.26180555555555557</v>
      </c>
      <c r="N58" s="92">
        <v>0.2673611111111111</v>
      </c>
      <c r="O58" s="92">
        <v>0.2777777777777778</v>
      </c>
      <c r="P58" s="93">
        <v>0.28194444444444444</v>
      </c>
      <c r="Q58" s="230">
        <v>87</v>
      </c>
      <c r="R58" s="104">
        <v>85</v>
      </c>
      <c r="S58" s="104">
        <v>83</v>
      </c>
      <c r="T58" s="104">
        <v>83</v>
      </c>
      <c r="U58" s="104">
        <v>0</v>
      </c>
      <c r="V58" s="104">
        <v>2</v>
      </c>
      <c r="W58" s="104">
        <v>2</v>
      </c>
      <c r="X58" s="104">
        <v>2</v>
      </c>
      <c r="Y58" s="104">
        <v>2</v>
      </c>
      <c r="Z58" s="106">
        <v>0</v>
      </c>
      <c r="AA58" s="234">
        <v>41539</v>
      </c>
      <c r="AB58" s="122">
        <v>41529</v>
      </c>
      <c r="AC58" s="104" t="s">
        <v>190</v>
      </c>
      <c r="AD58" s="104">
        <v>60</v>
      </c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235"/>
      <c r="BF58" s="236"/>
      <c r="BG58" s="20"/>
      <c r="BH58" s="20"/>
      <c r="BI58" s="332"/>
      <c r="BJ58" s="333"/>
      <c r="BK58" s="35"/>
      <c r="BL58" s="35"/>
      <c r="BM58" s="332"/>
      <c r="BN58" s="334"/>
    </row>
    <row r="59" spans="1:66" ht="15">
      <c r="A59" s="229" t="s">
        <v>602</v>
      </c>
      <c r="B59" s="108" t="s">
        <v>349</v>
      </c>
      <c r="C59" s="35" t="s">
        <v>176</v>
      </c>
      <c r="D59" s="36">
        <v>41481</v>
      </c>
      <c r="E59" s="91" t="s">
        <v>106</v>
      </c>
      <c r="F59" s="35" t="s">
        <v>106</v>
      </c>
      <c r="G59" s="35" t="s">
        <v>106</v>
      </c>
      <c r="H59" s="91" t="s">
        <v>106</v>
      </c>
      <c r="I59" s="92" t="s">
        <v>106</v>
      </c>
      <c r="J59" s="92" t="s">
        <v>106</v>
      </c>
      <c r="K59" s="92" t="s">
        <v>106</v>
      </c>
      <c r="L59" s="92" t="s">
        <v>106</v>
      </c>
      <c r="M59" s="92" t="s">
        <v>106</v>
      </c>
      <c r="N59" s="92">
        <v>0.9736111111111111</v>
      </c>
      <c r="O59" s="92">
        <v>0.9777777777777777</v>
      </c>
      <c r="P59" s="93">
        <v>0.9798611111111111</v>
      </c>
      <c r="Q59" s="230">
        <v>103</v>
      </c>
      <c r="R59" s="104">
        <v>100</v>
      </c>
      <c r="S59" s="104">
        <v>95</v>
      </c>
      <c r="T59" s="104">
        <v>4</v>
      </c>
      <c r="U59" s="104">
        <v>91</v>
      </c>
      <c r="V59" s="104">
        <v>5</v>
      </c>
      <c r="W59" s="104">
        <v>5</v>
      </c>
      <c r="X59" s="104">
        <v>3</v>
      </c>
      <c r="Y59" s="104">
        <v>3</v>
      </c>
      <c r="Z59" s="106">
        <v>0</v>
      </c>
      <c r="AA59" s="234">
        <v>41549</v>
      </c>
      <c r="AB59" s="122">
        <v>41536</v>
      </c>
      <c r="AC59" s="104">
        <v>4</v>
      </c>
      <c r="AD59" s="104">
        <v>55</v>
      </c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235"/>
      <c r="BF59" s="236"/>
      <c r="BG59" s="20"/>
      <c r="BH59" s="20"/>
      <c r="BI59" s="332"/>
      <c r="BJ59" s="333"/>
      <c r="BK59" s="35"/>
      <c r="BL59" s="35"/>
      <c r="BM59" s="332"/>
      <c r="BN59" s="334"/>
    </row>
    <row r="60" spans="1:66" ht="15">
      <c r="A60" s="229" t="s">
        <v>603</v>
      </c>
      <c r="B60" s="108" t="s">
        <v>352</v>
      </c>
      <c r="C60" s="35" t="s">
        <v>353</v>
      </c>
      <c r="D60" s="36">
        <v>41482</v>
      </c>
      <c r="E60" s="91">
        <v>72</v>
      </c>
      <c r="F60" s="35">
        <v>73</v>
      </c>
      <c r="G60" s="35">
        <v>69</v>
      </c>
      <c r="H60" s="91">
        <v>61</v>
      </c>
      <c r="I60" s="92" t="s">
        <v>106</v>
      </c>
      <c r="J60" s="92" t="s">
        <v>106</v>
      </c>
      <c r="K60" s="92" t="s">
        <v>106</v>
      </c>
      <c r="L60" s="92">
        <v>0.22152777777777777</v>
      </c>
      <c r="M60" s="92">
        <v>0.22430555555555556</v>
      </c>
      <c r="N60" s="92">
        <v>0.2333333333333333</v>
      </c>
      <c r="O60" s="92">
        <v>0.23680555555555557</v>
      </c>
      <c r="P60" s="93">
        <v>0.2388888888888889</v>
      </c>
      <c r="Q60" s="230">
        <v>76</v>
      </c>
      <c r="R60" s="104">
        <v>73</v>
      </c>
      <c r="S60" s="104">
        <v>72</v>
      </c>
      <c r="T60" s="104">
        <v>72</v>
      </c>
      <c r="U60" s="104">
        <v>0</v>
      </c>
      <c r="V60" s="104">
        <v>1</v>
      </c>
      <c r="W60" s="104">
        <v>1</v>
      </c>
      <c r="X60" s="104">
        <v>3</v>
      </c>
      <c r="Y60" s="104">
        <v>1</v>
      </c>
      <c r="Z60" s="106">
        <v>2</v>
      </c>
      <c r="AA60" s="234">
        <v>41551</v>
      </c>
      <c r="AB60" s="122">
        <v>41539</v>
      </c>
      <c r="AC60" s="104" t="s">
        <v>190</v>
      </c>
      <c r="AD60" s="104">
        <v>57</v>
      </c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235"/>
      <c r="BF60" s="236"/>
      <c r="BG60" s="20"/>
      <c r="BH60" s="20"/>
      <c r="BI60" s="332"/>
      <c r="BJ60" s="333"/>
      <c r="BK60" s="35"/>
      <c r="BL60" s="35"/>
      <c r="BM60" s="332"/>
      <c r="BN60" s="334"/>
    </row>
    <row r="61" spans="1:66" ht="15">
      <c r="A61" s="229" t="s">
        <v>604</v>
      </c>
      <c r="B61" s="108" t="s">
        <v>106</v>
      </c>
      <c r="C61" s="35" t="s">
        <v>216</v>
      </c>
      <c r="D61" s="36">
        <v>41482</v>
      </c>
      <c r="E61" s="91">
        <v>86</v>
      </c>
      <c r="F61" s="35">
        <v>75</v>
      </c>
      <c r="G61" s="35" t="s">
        <v>106</v>
      </c>
      <c r="H61" s="91" t="s">
        <v>106</v>
      </c>
      <c r="I61" s="92" t="s">
        <v>106</v>
      </c>
      <c r="J61" s="92" t="s">
        <v>106</v>
      </c>
      <c r="K61" s="92" t="s">
        <v>106</v>
      </c>
      <c r="L61" s="92" t="s">
        <v>106</v>
      </c>
      <c r="M61" s="92" t="s">
        <v>106</v>
      </c>
      <c r="N61" s="92">
        <v>0.9583333333333334</v>
      </c>
      <c r="O61" s="92">
        <v>0.9652777777777778</v>
      </c>
      <c r="P61" s="93">
        <v>0.9680555555555556</v>
      </c>
      <c r="Q61" s="230">
        <v>94</v>
      </c>
      <c r="R61" s="104">
        <v>91</v>
      </c>
      <c r="S61" s="104">
        <v>90</v>
      </c>
      <c r="T61" s="104">
        <v>90</v>
      </c>
      <c r="U61" s="104">
        <v>0</v>
      </c>
      <c r="V61" s="104">
        <v>1</v>
      </c>
      <c r="W61" s="104">
        <v>1</v>
      </c>
      <c r="X61" s="104">
        <v>3</v>
      </c>
      <c r="Y61" s="104">
        <v>3</v>
      </c>
      <c r="Z61" s="106">
        <v>0</v>
      </c>
      <c r="AA61" s="234">
        <v>41547</v>
      </c>
      <c r="AB61" s="122">
        <v>41537</v>
      </c>
      <c r="AC61" s="104" t="s">
        <v>190</v>
      </c>
      <c r="AD61" s="104">
        <v>55</v>
      </c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235"/>
      <c r="BF61" s="236"/>
      <c r="BG61" s="20"/>
      <c r="BH61" s="20"/>
      <c r="BI61" s="332"/>
      <c r="BJ61" s="333"/>
      <c r="BK61" s="35"/>
      <c r="BL61" s="35"/>
      <c r="BM61" s="332"/>
      <c r="BN61" s="334"/>
    </row>
    <row r="62" spans="1:66" ht="15">
      <c r="A62" s="229" t="s">
        <v>605</v>
      </c>
      <c r="B62" s="108" t="s">
        <v>356</v>
      </c>
      <c r="C62" s="35" t="s">
        <v>258</v>
      </c>
      <c r="D62" s="36">
        <v>41483</v>
      </c>
      <c r="E62" s="91" t="s">
        <v>106</v>
      </c>
      <c r="F62" s="35" t="s">
        <v>106</v>
      </c>
      <c r="G62" s="35" t="s">
        <v>106</v>
      </c>
      <c r="H62" s="91" t="s">
        <v>106</v>
      </c>
      <c r="I62" s="92" t="s">
        <v>106</v>
      </c>
      <c r="J62" s="92" t="s">
        <v>106</v>
      </c>
      <c r="K62" s="92" t="s">
        <v>106</v>
      </c>
      <c r="L62" s="92" t="s">
        <v>106</v>
      </c>
      <c r="M62" s="92" t="s">
        <v>106</v>
      </c>
      <c r="N62" s="92" t="s">
        <v>106</v>
      </c>
      <c r="O62" s="92">
        <v>0.1909722222222222</v>
      </c>
      <c r="P62" s="93">
        <v>0.19375</v>
      </c>
      <c r="Q62" s="230">
        <v>61</v>
      </c>
      <c r="R62" s="104">
        <v>57</v>
      </c>
      <c r="S62" s="104">
        <v>55</v>
      </c>
      <c r="T62" s="104">
        <v>53</v>
      </c>
      <c r="U62" s="104">
        <v>2</v>
      </c>
      <c r="V62" s="104">
        <v>2</v>
      </c>
      <c r="W62" s="104">
        <v>2</v>
      </c>
      <c r="X62" s="104">
        <v>4</v>
      </c>
      <c r="Y62" s="104">
        <v>2</v>
      </c>
      <c r="Z62" s="106">
        <v>2</v>
      </c>
      <c r="AA62" s="234">
        <v>41555</v>
      </c>
      <c r="AB62" s="122">
        <v>41543</v>
      </c>
      <c r="AC62" s="104" t="s">
        <v>190</v>
      </c>
      <c r="AD62" s="104">
        <v>60</v>
      </c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235"/>
      <c r="BF62" s="236"/>
      <c r="BG62" s="20"/>
      <c r="BH62" s="20"/>
      <c r="BI62" s="332"/>
      <c r="BJ62" s="333"/>
      <c r="BK62" s="35"/>
      <c r="BL62" s="35"/>
      <c r="BM62" s="332"/>
      <c r="BN62" s="334"/>
    </row>
    <row r="63" spans="1:66" ht="15">
      <c r="A63" s="229" t="s">
        <v>606</v>
      </c>
      <c r="B63" s="108" t="s">
        <v>106</v>
      </c>
      <c r="C63" s="35" t="s">
        <v>358</v>
      </c>
      <c r="D63" s="36">
        <v>41483</v>
      </c>
      <c r="E63" s="91" t="s">
        <v>106</v>
      </c>
      <c r="F63" s="35" t="s">
        <v>106</v>
      </c>
      <c r="G63" s="35" t="s">
        <v>106</v>
      </c>
      <c r="H63" s="91" t="s">
        <v>106</v>
      </c>
      <c r="I63" s="92" t="s">
        <v>106</v>
      </c>
      <c r="J63" s="92" t="s">
        <v>106</v>
      </c>
      <c r="K63" s="92" t="s">
        <v>106</v>
      </c>
      <c r="L63" s="92" t="s">
        <v>106</v>
      </c>
      <c r="M63" s="92" t="s">
        <v>106</v>
      </c>
      <c r="N63" s="92" t="s">
        <v>106</v>
      </c>
      <c r="O63" s="92" t="s">
        <v>106</v>
      </c>
      <c r="P63" s="93" t="s">
        <v>106</v>
      </c>
      <c r="Q63" s="230">
        <v>84</v>
      </c>
      <c r="R63" s="104">
        <v>80</v>
      </c>
      <c r="S63" s="104">
        <v>78</v>
      </c>
      <c r="T63" s="104">
        <v>78</v>
      </c>
      <c r="U63" s="104">
        <v>0</v>
      </c>
      <c r="V63" s="104">
        <v>2</v>
      </c>
      <c r="W63" s="104">
        <v>2</v>
      </c>
      <c r="X63" s="104">
        <v>4</v>
      </c>
      <c r="Y63" s="104">
        <v>3</v>
      </c>
      <c r="Z63" s="106">
        <v>1</v>
      </c>
      <c r="AA63" s="234">
        <v>41558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235"/>
      <c r="BF63" s="236"/>
      <c r="BG63" s="20"/>
      <c r="BH63" s="20"/>
      <c r="BI63" s="332"/>
      <c r="BJ63" s="333"/>
      <c r="BK63" s="35"/>
      <c r="BL63" s="35"/>
      <c r="BM63" s="332"/>
      <c r="BN63" s="334"/>
    </row>
    <row r="64" spans="1:66" ht="15">
      <c r="A64" s="229" t="s">
        <v>343</v>
      </c>
      <c r="B64" s="108" t="s">
        <v>359</v>
      </c>
      <c r="C64" s="35" t="s">
        <v>234</v>
      </c>
      <c r="D64" s="36">
        <v>41484</v>
      </c>
      <c r="E64" s="91">
        <v>78</v>
      </c>
      <c r="F64" s="35">
        <v>74</v>
      </c>
      <c r="G64" s="35">
        <v>73</v>
      </c>
      <c r="H64" s="91">
        <v>57</v>
      </c>
      <c r="I64" s="92" t="s">
        <v>106</v>
      </c>
      <c r="J64" s="92" t="s">
        <v>106</v>
      </c>
      <c r="K64" s="92">
        <v>0.20833333333333334</v>
      </c>
      <c r="L64" s="92">
        <v>0.21458333333333335</v>
      </c>
      <c r="M64" s="92">
        <v>0.21875</v>
      </c>
      <c r="N64" s="92">
        <v>0.21944444444444444</v>
      </c>
      <c r="O64" s="92">
        <v>0.2236111111111111</v>
      </c>
      <c r="P64" s="93">
        <v>0.2263888888888889</v>
      </c>
      <c r="Q64" s="230">
        <v>35</v>
      </c>
      <c r="R64" s="104">
        <v>32</v>
      </c>
      <c r="S64" s="104">
        <v>26</v>
      </c>
      <c r="T64" s="104">
        <v>26</v>
      </c>
      <c r="U64" s="104">
        <v>0</v>
      </c>
      <c r="V64" s="104">
        <v>6</v>
      </c>
      <c r="W64" s="104">
        <v>6</v>
      </c>
      <c r="X64" s="104">
        <v>3</v>
      </c>
      <c r="Y64" s="104">
        <v>0</v>
      </c>
      <c r="Z64" s="106">
        <v>3</v>
      </c>
      <c r="AA64" s="234">
        <v>41555</v>
      </c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235"/>
      <c r="BF64" s="236"/>
      <c r="BG64" s="20"/>
      <c r="BH64" s="20"/>
      <c r="BI64" s="332"/>
      <c r="BJ64" s="333"/>
      <c r="BK64" s="35"/>
      <c r="BL64" s="35"/>
      <c r="BM64" s="332"/>
      <c r="BN64" s="334"/>
    </row>
    <row r="65" spans="1:66" ht="15">
      <c r="A65" s="229" t="s">
        <v>345</v>
      </c>
      <c r="B65" s="108" t="s">
        <v>106</v>
      </c>
      <c r="C65" s="35" t="s">
        <v>361</v>
      </c>
      <c r="D65" s="36">
        <v>41486</v>
      </c>
      <c r="E65" s="91" t="s">
        <v>106</v>
      </c>
      <c r="F65" s="35" t="s">
        <v>106</v>
      </c>
      <c r="G65" s="35" t="s">
        <v>106</v>
      </c>
      <c r="H65" s="91" t="s">
        <v>106</v>
      </c>
      <c r="I65" s="92" t="s">
        <v>106</v>
      </c>
      <c r="J65" s="92" t="s">
        <v>106</v>
      </c>
      <c r="K65" s="92" t="s">
        <v>106</v>
      </c>
      <c r="L65" s="92" t="s">
        <v>106</v>
      </c>
      <c r="M65" s="92" t="s">
        <v>106</v>
      </c>
      <c r="N65" s="92" t="s">
        <v>106</v>
      </c>
      <c r="O65" s="92" t="s">
        <v>106</v>
      </c>
      <c r="P65" s="93" t="s">
        <v>106</v>
      </c>
      <c r="Q65" s="230">
        <v>67</v>
      </c>
      <c r="R65" s="104">
        <v>65</v>
      </c>
      <c r="S65" s="104">
        <v>65</v>
      </c>
      <c r="T65" s="104">
        <v>65</v>
      </c>
      <c r="U65" s="104">
        <v>0</v>
      </c>
      <c r="V65" s="104">
        <v>0</v>
      </c>
      <c r="W65" s="104">
        <v>0</v>
      </c>
      <c r="X65" s="104">
        <v>2</v>
      </c>
      <c r="Y65" s="104">
        <v>2</v>
      </c>
      <c r="Z65" s="106">
        <v>0</v>
      </c>
      <c r="AA65" s="234">
        <v>41558</v>
      </c>
      <c r="AB65" s="122">
        <v>41547</v>
      </c>
      <c r="AC65" s="104" t="s">
        <v>190</v>
      </c>
      <c r="AD65" s="178">
        <v>61</v>
      </c>
      <c r="AE65" s="122">
        <v>41551</v>
      </c>
      <c r="AF65" s="104">
        <v>3</v>
      </c>
      <c r="AG65" s="104">
        <v>4</v>
      </c>
      <c r="AH65" s="122">
        <v>41555</v>
      </c>
      <c r="AI65" s="104">
        <v>2</v>
      </c>
      <c r="AJ65" s="104">
        <v>4</v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235"/>
      <c r="BF65" s="236"/>
      <c r="BG65" s="20"/>
      <c r="BH65" s="20"/>
      <c r="BI65" s="332"/>
      <c r="BJ65" s="333"/>
      <c r="BK65" s="35"/>
      <c r="BL65" s="35"/>
      <c r="BM65" s="332"/>
      <c r="BN65" s="334"/>
    </row>
    <row r="66" spans="1:66" ht="15">
      <c r="A66" s="229" t="s">
        <v>607</v>
      </c>
      <c r="B66" s="108" t="s">
        <v>362</v>
      </c>
      <c r="C66" s="35" t="s">
        <v>183</v>
      </c>
      <c r="D66" s="36">
        <v>41486</v>
      </c>
      <c r="E66" s="91" t="s">
        <v>106</v>
      </c>
      <c r="F66" s="35" t="s">
        <v>106</v>
      </c>
      <c r="G66" s="35">
        <v>83</v>
      </c>
      <c r="H66" s="91">
        <v>59</v>
      </c>
      <c r="I66" s="92" t="s">
        <v>106</v>
      </c>
      <c r="J66" s="92" t="s">
        <v>106</v>
      </c>
      <c r="K66" s="92" t="s">
        <v>106</v>
      </c>
      <c r="L66" s="92" t="s">
        <v>106</v>
      </c>
      <c r="M66" s="92" t="s">
        <v>106</v>
      </c>
      <c r="N66" s="92">
        <v>0.1708333333333333</v>
      </c>
      <c r="O66" s="92">
        <v>0.17916666666666667</v>
      </c>
      <c r="P66" s="93">
        <v>0.18611111111111112</v>
      </c>
      <c r="Q66" s="230"/>
      <c r="R66" s="104"/>
      <c r="S66" s="104"/>
      <c r="T66" s="104"/>
      <c r="U66" s="104"/>
      <c r="V66" s="104"/>
      <c r="W66" s="104"/>
      <c r="X66" s="104"/>
      <c r="Y66" s="104"/>
      <c r="Z66" s="106"/>
      <c r="AA66" s="231" t="s">
        <v>205</v>
      </c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235"/>
      <c r="BF66" s="236"/>
      <c r="BG66" s="20"/>
      <c r="BH66" s="20"/>
      <c r="BI66" s="332"/>
      <c r="BJ66" s="333"/>
      <c r="BK66" s="35"/>
      <c r="BL66" s="35"/>
      <c r="BM66" s="332"/>
      <c r="BN66" s="334"/>
    </row>
    <row r="67" spans="1:66" ht="15">
      <c r="A67" s="229" t="s">
        <v>348</v>
      </c>
      <c r="B67" s="108" t="s">
        <v>337</v>
      </c>
      <c r="C67" s="35" t="s">
        <v>333</v>
      </c>
      <c r="D67" s="36">
        <v>41488</v>
      </c>
      <c r="E67" s="91" t="s">
        <v>106</v>
      </c>
      <c r="F67" s="35" t="s">
        <v>106</v>
      </c>
      <c r="G67" s="35">
        <v>70</v>
      </c>
      <c r="H67" s="91">
        <v>52</v>
      </c>
      <c r="I67" s="92" t="s">
        <v>106</v>
      </c>
      <c r="J67" s="92" t="s">
        <v>106</v>
      </c>
      <c r="K67" s="92" t="s">
        <v>106</v>
      </c>
      <c r="L67" s="92" t="s">
        <v>106</v>
      </c>
      <c r="M67" s="92">
        <v>0.09861111111111111</v>
      </c>
      <c r="N67" s="92">
        <v>0.09999999999999999</v>
      </c>
      <c r="O67" s="92">
        <v>0.10833333333333334</v>
      </c>
      <c r="P67" s="93">
        <v>0.11319444444444444</v>
      </c>
      <c r="Q67" s="230">
        <v>101</v>
      </c>
      <c r="R67" s="104">
        <v>99</v>
      </c>
      <c r="S67" s="104">
        <v>92</v>
      </c>
      <c r="T67" s="104">
        <v>92</v>
      </c>
      <c r="U67" s="104">
        <v>0</v>
      </c>
      <c r="V67" s="104">
        <v>7</v>
      </c>
      <c r="W67" s="104">
        <v>7</v>
      </c>
      <c r="X67" s="104">
        <v>2</v>
      </c>
      <c r="Y67" s="104">
        <v>2</v>
      </c>
      <c r="Z67" s="106">
        <v>0</v>
      </c>
      <c r="AA67" s="234">
        <v>41552</v>
      </c>
      <c r="AB67" s="122">
        <v>41537</v>
      </c>
      <c r="AC67" s="104" t="s">
        <v>190</v>
      </c>
      <c r="AD67" s="104">
        <v>48</v>
      </c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235"/>
      <c r="BF67" s="236"/>
      <c r="BG67" s="20"/>
      <c r="BH67" s="20"/>
      <c r="BI67" s="332"/>
      <c r="BJ67" s="333"/>
      <c r="BK67" s="35"/>
      <c r="BL67" s="35"/>
      <c r="BM67" s="332"/>
      <c r="BN67" s="334"/>
    </row>
    <row r="68" spans="1:66" ht="15">
      <c r="A68" s="229" t="s">
        <v>350</v>
      </c>
      <c r="B68" s="108" t="s">
        <v>106</v>
      </c>
      <c r="C68" s="35" t="s">
        <v>364</v>
      </c>
      <c r="D68" s="36">
        <v>41488</v>
      </c>
      <c r="E68" s="91" t="s">
        <v>106</v>
      </c>
      <c r="F68" s="35" t="s">
        <v>106</v>
      </c>
      <c r="G68" s="35" t="s">
        <v>106</v>
      </c>
      <c r="H68" s="91" t="s">
        <v>106</v>
      </c>
      <c r="I68" s="92" t="s">
        <v>106</v>
      </c>
      <c r="J68" s="92" t="s">
        <v>106</v>
      </c>
      <c r="K68" s="92" t="s">
        <v>106</v>
      </c>
      <c r="L68" s="92" t="s">
        <v>106</v>
      </c>
      <c r="M68" s="92" t="s">
        <v>106</v>
      </c>
      <c r="N68" s="92" t="s">
        <v>106</v>
      </c>
      <c r="O68" s="92" t="s">
        <v>106</v>
      </c>
      <c r="P68" s="93" t="s">
        <v>106</v>
      </c>
      <c r="Q68" s="230">
        <v>40</v>
      </c>
      <c r="R68" s="104">
        <v>30</v>
      </c>
      <c r="S68" s="104">
        <v>30</v>
      </c>
      <c r="T68" s="104">
        <v>30</v>
      </c>
      <c r="U68" s="104">
        <v>0</v>
      </c>
      <c r="V68" s="104">
        <v>0</v>
      </c>
      <c r="W68" s="104">
        <v>0</v>
      </c>
      <c r="X68" s="104">
        <v>10</v>
      </c>
      <c r="Y68" s="104">
        <v>10</v>
      </c>
      <c r="Z68" s="106">
        <v>0</v>
      </c>
      <c r="AA68" s="234">
        <v>41558</v>
      </c>
      <c r="AB68" s="122">
        <v>41547</v>
      </c>
      <c r="AC68" s="104" t="s">
        <v>190</v>
      </c>
      <c r="AD68" s="178">
        <v>58</v>
      </c>
      <c r="AE68" s="122">
        <v>41551</v>
      </c>
      <c r="AF68" s="104">
        <v>1</v>
      </c>
      <c r="AG68" s="104">
        <v>4</v>
      </c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235"/>
      <c r="BF68" s="236"/>
      <c r="BG68" s="20"/>
      <c r="BH68" s="20"/>
      <c r="BI68" s="332"/>
      <c r="BJ68" s="333"/>
      <c r="BK68" s="35"/>
      <c r="BL68" s="35"/>
      <c r="BM68" s="332"/>
      <c r="BN68" s="334"/>
    </row>
    <row r="69" spans="1:66" ht="15">
      <c r="A69" s="229" t="s">
        <v>351</v>
      </c>
      <c r="B69" s="108" t="s">
        <v>365</v>
      </c>
      <c r="C69" s="35" t="s">
        <v>166</v>
      </c>
      <c r="D69" s="36">
        <v>41489</v>
      </c>
      <c r="E69" s="91">
        <v>71</v>
      </c>
      <c r="F69" s="35">
        <v>76</v>
      </c>
      <c r="G69" s="35">
        <v>77</v>
      </c>
      <c r="H69" s="91">
        <v>53</v>
      </c>
      <c r="I69" s="92" t="s">
        <v>106</v>
      </c>
      <c r="J69" s="92" t="s">
        <v>106</v>
      </c>
      <c r="K69" s="92" t="s">
        <v>106</v>
      </c>
      <c r="L69" s="92" t="s">
        <v>106</v>
      </c>
      <c r="M69" s="92" t="s">
        <v>106</v>
      </c>
      <c r="N69" s="92" t="s">
        <v>106</v>
      </c>
      <c r="O69" s="92" t="s">
        <v>106</v>
      </c>
      <c r="P69" s="93" t="s">
        <v>106</v>
      </c>
      <c r="Q69" s="230"/>
      <c r="R69" s="104"/>
      <c r="S69" s="104"/>
      <c r="T69" s="104"/>
      <c r="U69" s="104"/>
      <c r="V69" s="104"/>
      <c r="W69" s="104"/>
      <c r="X69" s="104"/>
      <c r="Y69" s="104"/>
      <c r="Z69" s="106"/>
      <c r="AA69" s="231" t="s">
        <v>205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235"/>
      <c r="BF69" s="236"/>
      <c r="BG69" s="20"/>
      <c r="BH69" s="20"/>
      <c r="BI69" s="332"/>
      <c r="BJ69" s="333"/>
      <c r="BK69" s="35"/>
      <c r="BL69" s="35"/>
      <c r="BM69" s="332"/>
      <c r="BN69" s="334"/>
    </row>
    <row r="70" spans="1:66" ht="15">
      <c r="A70" s="239" t="s">
        <v>354</v>
      </c>
      <c r="B70" s="104" t="s">
        <v>106</v>
      </c>
      <c r="C70" s="104" t="s">
        <v>256</v>
      </c>
      <c r="D70" s="122">
        <v>41489</v>
      </c>
      <c r="E70" s="178" t="s">
        <v>106</v>
      </c>
      <c r="F70" s="104" t="s">
        <v>106</v>
      </c>
      <c r="G70" s="104" t="s">
        <v>106</v>
      </c>
      <c r="H70" s="104" t="s">
        <v>106</v>
      </c>
      <c r="I70" s="104" t="s">
        <v>106</v>
      </c>
      <c r="J70" s="104" t="s">
        <v>106</v>
      </c>
      <c r="K70" s="104" t="s">
        <v>106</v>
      </c>
      <c r="L70" s="104" t="s">
        <v>106</v>
      </c>
      <c r="M70" s="104" t="s">
        <v>106</v>
      </c>
      <c r="N70" s="104" t="s">
        <v>106</v>
      </c>
      <c r="O70" s="104" t="s">
        <v>106</v>
      </c>
      <c r="P70" s="235" t="s">
        <v>106</v>
      </c>
      <c r="Q70" s="230">
        <v>95</v>
      </c>
      <c r="R70" s="104">
        <v>6</v>
      </c>
      <c r="S70" s="104">
        <v>6</v>
      </c>
      <c r="T70" s="104">
        <v>6</v>
      </c>
      <c r="U70" s="104">
        <v>0</v>
      </c>
      <c r="V70" s="104">
        <v>0</v>
      </c>
      <c r="W70" s="104">
        <v>0</v>
      </c>
      <c r="X70" s="104">
        <v>89</v>
      </c>
      <c r="Y70" s="104">
        <v>69</v>
      </c>
      <c r="Z70" s="106">
        <v>20</v>
      </c>
      <c r="AA70" s="234">
        <v>41565</v>
      </c>
      <c r="AB70" s="122">
        <v>41561</v>
      </c>
      <c r="AC70" s="104">
        <v>6</v>
      </c>
      <c r="AD70" s="104">
        <v>72</v>
      </c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235"/>
      <c r="BF70" s="236"/>
      <c r="BG70" s="20"/>
      <c r="BH70" s="20"/>
      <c r="BI70" s="332"/>
      <c r="BJ70" s="333"/>
      <c r="BK70" s="35"/>
      <c r="BL70" s="35"/>
      <c r="BM70" s="332"/>
      <c r="BN70" s="334"/>
    </row>
    <row r="71" spans="1:66" ht="15">
      <c r="A71" s="239" t="s">
        <v>355</v>
      </c>
      <c r="B71" s="104" t="s">
        <v>368</v>
      </c>
      <c r="C71" s="104" t="s">
        <v>332</v>
      </c>
      <c r="D71" s="122">
        <v>41491</v>
      </c>
      <c r="E71" s="178">
        <v>82</v>
      </c>
      <c r="F71" s="104">
        <v>73</v>
      </c>
      <c r="G71" s="104">
        <v>79</v>
      </c>
      <c r="H71" s="104">
        <v>61</v>
      </c>
      <c r="I71" s="179">
        <v>0.041666666666666664</v>
      </c>
      <c r="J71" s="179">
        <v>0.043750000000000004</v>
      </c>
      <c r="K71" s="179">
        <v>0.04652777777777778</v>
      </c>
      <c r="L71" s="179">
        <v>0.06041666666666667</v>
      </c>
      <c r="M71" s="179">
        <v>0.06666666666666667</v>
      </c>
      <c r="N71" s="179">
        <v>0.07361111111111111</v>
      </c>
      <c r="O71" s="179">
        <v>0.07847222222222222</v>
      </c>
      <c r="P71" s="240">
        <v>0.08055555555555556</v>
      </c>
      <c r="Q71" s="241">
        <v>89</v>
      </c>
      <c r="R71" s="104">
        <v>85</v>
      </c>
      <c r="S71" s="104">
        <v>81</v>
      </c>
      <c r="T71" s="104">
        <v>71</v>
      </c>
      <c r="U71" s="104">
        <v>10</v>
      </c>
      <c r="V71" s="104">
        <v>4</v>
      </c>
      <c r="W71" s="104">
        <v>4</v>
      </c>
      <c r="X71" s="104">
        <v>4</v>
      </c>
      <c r="Y71" s="104">
        <v>4</v>
      </c>
      <c r="Z71" s="106">
        <v>0</v>
      </c>
      <c r="AA71" s="242">
        <v>41560</v>
      </c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235"/>
      <c r="BF71" s="236"/>
      <c r="BG71" s="20"/>
      <c r="BH71" s="20"/>
      <c r="BI71" s="332"/>
      <c r="BJ71" s="333"/>
      <c r="BK71" s="35"/>
      <c r="BL71" s="35"/>
      <c r="BM71" s="332"/>
      <c r="BN71" s="334"/>
    </row>
    <row r="72" spans="1:66" ht="15">
      <c r="A72" s="239" t="s">
        <v>357</v>
      </c>
      <c r="B72" s="104" t="s">
        <v>341</v>
      </c>
      <c r="C72" s="104" t="s">
        <v>329</v>
      </c>
      <c r="D72" s="122">
        <v>41492</v>
      </c>
      <c r="E72" s="178">
        <v>77</v>
      </c>
      <c r="F72" s="104">
        <v>69</v>
      </c>
      <c r="G72" s="104">
        <v>72</v>
      </c>
      <c r="H72" s="104">
        <v>58</v>
      </c>
      <c r="I72" s="179" t="s">
        <v>106</v>
      </c>
      <c r="J72" s="179" t="s">
        <v>106</v>
      </c>
      <c r="K72" s="179">
        <v>0.18819444444444444</v>
      </c>
      <c r="L72" s="179">
        <v>0.19722222222222222</v>
      </c>
      <c r="M72" s="179">
        <v>0.20972222222222223</v>
      </c>
      <c r="N72" s="179">
        <v>0.2138888888888889</v>
      </c>
      <c r="O72" s="179">
        <v>0.21944444444444444</v>
      </c>
      <c r="P72" s="221">
        <v>0.2222222222222222</v>
      </c>
      <c r="Q72" s="241">
        <v>91</v>
      </c>
      <c r="R72" s="104">
        <v>90</v>
      </c>
      <c r="S72" s="104">
        <v>90</v>
      </c>
      <c r="T72" s="104">
        <v>88</v>
      </c>
      <c r="U72" s="104">
        <v>2</v>
      </c>
      <c r="V72" s="104">
        <v>0</v>
      </c>
      <c r="W72" s="104">
        <v>0</v>
      </c>
      <c r="X72" s="104">
        <v>1</v>
      </c>
      <c r="Y72" s="104">
        <v>1</v>
      </c>
      <c r="Z72" s="106">
        <v>0</v>
      </c>
      <c r="AA72" s="242">
        <v>41554</v>
      </c>
      <c r="AB72" s="122">
        <v>41541</v>
      </c>
      <c r="AC72" s="104" t="s">
        <v>190</v>
      </c>
      <c r="AD72" s="104">
        <v>49</v>
      </c>
      <c r="AE72" s="122">
        <v>41542</v>
      </c>
      <c r="AF72" s="104">
        <v>1</v>
      </c>
      <c r="AG72" s="104">
        <v>1</v>
      </c>
      <c r="AH72" s="122">
        <v>41543</v>
      </c>
      <c r="AI72" s="104" t="s">
        <v>190</v>
      </c>
      <c r="AJ72" s="104">
        <v>1</v>
      </c>
      <c r="AK72" s="122">
        <v>41547</v>
      </c>
      <c r="AL72" s="104" t="s">
        <v>369</v>
      </c>
      <c r="AM72" s="104">
        <v>4</v>
      </c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235"/>
      <c r="BF72" s="236"/>
      <c r="BG72" s="20"/>
      <c r="BH72" s="20"/>
      <c r="BI72" s="332"/>
      <c r="BJ72" s="333"/>
      <c r="BK72" s="35"/>
      <c r="BL72" s="35"/>
      <c r="BM72" s="332"/>
      <c r="BN72" s="334"/>
    </row>
    <row r="73" spans="1:66" ht="15">
      <c r="A73" s="239" t="s">
        <v>608</v>
      </c>
      <c r="B73" s="104" t="s">
        <v>370</v>
      </c>
      <c r="C73" s="104" t="s">
        <v>218</v>
      </c>
      <c r="D73" s="122">
        <v>41496</v>
      </c>
      <c r="E73" s="178">
        <v>81</v>
      </c>
      <c r="F73" s="104">
        <v>73</v>
      </c>
      <c r="G73" s="104">
        <v>77</v>
      </c>
      <c r="H73" s="104">
        <v>66</v>
      </c>
      <c r="I73" s="179" t="s">
        <v>106</v>
      </c>
      <c r="J73" s="179" t="s">
        <v>106</v>
      </c>
      <c r="K73" s="179">
        <v>0.04513888888888889</v>
      </c>
      <c r="L73" s="179">
        <v>0.049305555555555554</v>
      </c>
      <c r="M73" s="179">
        <v>0.05902777777777778</v>
      </c>
      <c r="N73" s="179">
        <v>0.06736111111111111</v>
      </c>
      <c r="O73" s="179">
        <v>0.07430555555555556</v>
      </c>
      <c r="P73" s="240">
        <v>0.07777777777777778</v>
      </c>
      <c r="Q73" s="241">
        <v>99</v>
      </c>
      <c r="R73" s="104">
        <v>98</v>
      </c>
      <c r="S73" s="104">
        <v>86</v>
      </c>
      <c r="T73" s="104">
        <v>86</v>
      </c>
      <c r="U73" s="104">
        <v>0</v>
      </c>
      <c r="V73" s="104">
        <v>12</v>
      </c>
      <c r="W73" s="104">
        <v>12</v>
      </c>
      <c r="X73" s="104">
        <v>1</v>
      </c>
      <c r="Y73" s="104">
        <v>1</v>
      </c>
      <c r="Z73" s="106">
        <v>0</v>
      </c>
      <c r="AA73" s="242">
        <v>41561</v>
      </c>
      <c r="AB73" s="122">
        <v>41555</v>
      </c>
      <c r="AC73" s="104" t="s">
        <v>190</v>
      </c>
      <c r="AD73" s="104">
        <v>58</v>
      </c>
      <c r="AE73" s="122">
        <v>41559</v>
      </c>
      <c r="AF73" s="104">
        <v>1</v>
      </c>
      <c r="AG73" s="104">
        <v>4</v>
      </c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235"/>
      <c r="BF73" s="236"/>
      <c r="BG73" s="20"/>
      <c r="BH73" s="20"/>
      <c r="BI73" s="332"/>
      <c r="BJ73" s="333"/>
      <c r="BK73" s="35"/>
      <c r="BL73" s="35"/>
      <c r="BM73" s="332"/>
      <c r="BN73" s="334"/>
    </row>
    <row r="74" spans="1:66" ht="15">
      <c r="A74" s="239" t="s">
        <v>360</v>
      </c>
      <c r="B74" s="104" t="s">
        <v>372</v>
      </c>
      <c r="C74" s="104" t="s">
        <v>165</v>
      </c>
      <c r="D74" s="122">
        <v>41496</v>
      </c>
      <c r="E74" s="178" t="s">
        <v>106</v>
      </c>
      <c r="F74" s="104" t="s">
        <v>106</v>
      </c>
      <c r="G74" s="104" t="s">
        <v>106</v>
      </c>
      <c r="H74" s="104" t="s">
        <v>106</v>
      </c>
      <c r="I74" s="179" t="s">
        <v>106</v>
      </c>
      <c r="J74" s="179" t="s">
        <v>106</v>
      </c>
      <c r="K74" s="179" t="s">
        <v>106</v>
      </c>
      <c r="L74" s="179" t="s">
        <v>106</v>
      </c>
      <c r="M74" s="179" t="s">
        <v>106</v>
      </c>
      <c r="N74" s="179">
        <v>0.13194444444444445</v>
      </c>
      <c r="O74" s="179">
        <v>0.13333333333333333</v>
      </c>
      <c r="P74" s="240">
        <v>0.13472222222222222</v>
      </c>
      <c r="Q74" s="241">
        <v>109</v>
      </c>
      <c r="R74" s="104">
        <v>107</v>
      </c>
      <c r="S74" s="104">
        <v>106</v>
      </c>
      <c r="T74" s="104">
        <v>106</v>
      </c>
      <c r="U74" s="104">
        <v>0</v>
      </c>
      <c r="V74" s="104">
        <v>1</v>
      </c>
      <c r="W74" s="104">
        <v>1</v>
      </c>
      <c r="X74" s="104">
        <v>2</v>
      </c>
      <c r="Y74" s="104">
        <v>2</v>
      </c>
      <c r="Z74" s="106">
        <v>0</v>
      </c>
      <c r="AA74" s="242">
        <v>41571</v>
      </c>
      <c r="AB74" s="104" t="s">
        <v>106</v>
      </c>
      <c r="AC74" s="104" t="s">
        <v>106</v>
      </c>
      <c r="AD74" s="104" t="s">
        <v>106</v>
      </c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235"/>
      <c r="BF74" s="236"/>
      <c r="BG74" s="20"/>
      <c r="BH74" s="20"/>
      <c r="BI74" s="332"/>
      <c r="BJ74" s="333"/>
      <c r="BK74" s="35"/>
      <c r="BL74" s="35"/>
      <c r="BM74" s="332"/>
      <c r="BN74" s="334"/>
    </row>
    <row r="75" spans="1:66" ht="15">
      <c r="A75" s="239" t="s">
        <v>609</v>
      </c>
      <c r="B75" s="104" t="s">
        <v>109</v>
      </c>
      <c r="C75" s="104" t="s">
        <v>374</v>
      </c>
      <c r="D75" s="122">
        <v>41496</v>
      </c>
      <c r="E75" s="178" t="s">
        <v>106</v>
      </c>
      <c r="F75" s="104" t="s">
        <v>106</v>
      </c>
      <c r="G75" s="104" t="s">
        <v>106</v>
      </c>
      <c r="H75" s="104" t="s">
        <v>106</v>
      </c>
      <c r="I75" s="179" t="s">
        <v>106</v>
      </c>
      <c r="J75" s="179" t="s">
        <v>106</v>
      </c>
      <c r="K75" s="179" t="s">
        <v>106</v>
      </c>
      <c r="L75" s="179" t="s">
        <v>106</v>
      </c>
      <c r="M75" s="179">
        <v>0.1826388888888889</v>
      </c>
      <c r="N75" s="179">
        <v>0.19166666666666665</v>
      </c>
      <c r="O75" s="179">
        <v>0.19999999999999998</v>
      </c>
      <c r="P75" s="240">
        <v>0.20069444444444443</v>
      </c>
      <c r="Q75" s="241">
        <v>12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12</v>
      </c>
      <c r="Y75" s="104">
        <v>10</v>
      </c>
      <c r="Z75" s="106">
        <v>2</v>
      </c>
      <c r="AA75" s="242">
        <v>41564</v>
      </c>
      <c r="AB75" s="104" t="s">
        <v>109</v>
      </c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235"/>
      <c r="BF75" s="236"/>
      <c r="BG75" s="20"/>
      <c r="BH75" s="20"/>
      <c r="BI75" s="332"/>
      <c r="BJ75" s="333"/>
      <c r="BK75" s="35"/>
      <c r="BL75" s="35"/>
      <c r="BM75" s="332"/>
      <c r="BN75" s="334"/>
    </row>
    <row r="76" spans="1:66" ht="15">
      <c r="A76" s="239" t="s">
        <v>363</v>
      </c>
      <c r="B76" s="104" t="s">
        <v>106</v>
      </c>
      <c r="C76" s="104" t="s">
        <v>376</v>
      </c>
      <c r="D76" s="122">
        <v>41499</v>
      </c>
      <c r="E76" s="178" t="s">
        <v>106</v>
      </c>
      <c r="F76" s="104" t="s">
        <v>106</v>
      </c>
      <c r="G76" s="104" t="s">
        <v>106</v>
      </c>
      <c r="H76" s="104" t="s">
        <v>106</v>
      </c>
      <c r="I76" s="179" t="s">
        <v>106</v>
      </c>
      <c r="J76" s="179" t="s">
        <v>106</v>
      </c>
      <c r="K76" s="179" t="s">
        <v>106</v>
      </c>
      <c r="L76" s="179" t="s">
        <v>106</v>
      </c>
      <c r="M76" s="179" t="s">
        <v>106</v>
      </c>
      <c r="N76" s="179" t="s">
        <v>106</v>
      </c>
      <c r="O76" s="179" t="s">
        <v>106</v>
      </c>
      <c r="P76" s="221" t="s">
        <v>106</v>
      </c>
      <c r="Q76" s="241"/>
      <c r="R76" s="104"/>
      <c r="S76" s="104"/>
      <c r="T76" s="104"/>
      <c r="U76" s="104"/>
      <c r="V76" s="104"/>
      <c r="W76" s="104"/>
      <c r="X76" s="104"/>
      <c r="Y76" s="104"/>
      <c r="Z76" s="106"/>
      <c r="AA76" s="316" t="s">
        <v>633</v>
      </c>
      <c r="AB76" s="122">
        <v>41576</v>
      </c>
      <c r="AC76" s="104">
        <v>7</v>
      </c>
      <c r="AD76" s="104">
        <v>77</v>
      </c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235"/>
      <c r="BF76" s="236"/>
      <c r="BG76" s="20"/>
      <c r="BH76" s="20"/>
      <c r="BI76" s="332"/>
      <c r="BJ76" s="333"/>
      <c r="BK76" s="35"/>
      <c r="BL76" s="35"/>
      <c r="BM76" s="332"/>
      <c r="BN76" s="334"/>
    </row>
    <row r="77" spans="1:66" ht="15">
      <c r="A77" s="239" t="s">
        <v>610</v>
      </c>
      <c r="B77" s="104" t="s">
        <v>378</v>
      </c>
      <c r="C77" s="104" t="s">
        <v>256</v>
      </c>
      <c r="D77" s="122">
        <v>41501</v>
      </c>
      <c r="E77" s="178">
        <v>78</v>
      </c>
      <c r="F77" s="104">
        <v>69</v>
      </c>
      <c r="G77" s="104">
        <v>70</v>
      </c>
      <c r="H77" s="104">
        <v>56</v>
      </c>
      <c r="I77" s="179" t="s">
        <v>106</v>
      </c>
      <c r="J77" s="179" t="s">
        <v>106</v>
      </c>
      <c r="K77" s="179">
        <v>0.09930555555555555</v>
      </c>
      <c r="L77" s="179">
        <v>0.10902777777777778</v>
      </c>
      <c r="M77" s="179">
        <v>0.11805555555555557</v>
      </c>
      <c r="N77" s="179">
        <v>0.125</v>
      </c>
      <c r="O77" s="179">
        <v>0.1388888888888889</v>
      </c>
      <c r="P77" s="240">
        <v>0.14097222222222222</v>
      </c>
      <c r="Q77" s="241">
        <v>99</v>
      </c>
      <c r="R77" s="104">
        <v>98</v>
      </c>
      <c r="S77" s="104">
        <v>98</v>
      </c>
      <c r="T77" s="104">
        <v>93</v>
      </c>
      <c r="U77" s="104">
        <v>5</v>
      </c>
      <c r="V77" s="104">
        <v>0</v>
      </c>
      <c r="W77" s="104">
        <v>0</v>
      </c>
      <c r="X77" s="104">
        <v>1</v>
      </c>
      <c r="Y77" s="104">
        <v>1</v>
      </c>
      <c r="Z77" s="106">
        <v>0</v>
      </c>
      <c r="AA77" s="242">
        <v>41576</v>
      </c>
      <c r="AB77" s="122">
        <v>41565</v>
      </c>
      <c r="AC77" s="104" t="s">
        <v>190</v>
      </c>
      <c r="AD77" s="104">
        <v>64</v>
      </c>
      <c r="AE77" s="122">
        <v>41576</v>
      </c>
      <c r="AF77" s="104">
        <v>7</v>
      </c>
      <c r="AG77" s="104">
        <v>11</v>
      </c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235"/>
      <c r="BF77" s="236"/>
      <c r="BG77" s="20"/>
      <c r="BH77" s="20"/>
      <c r="BI77" s="332"/>
      <c r="BJ77" s="333"/>
      <c r="BK77" s="35"/>
      <c r="BL77" s="35"/>
      <c r="BM77" s="332"/>
      <c r="BN77" s="334"/>
    </row>
    <row r="78" spans="1:66" ht="15">
      <c r="A78" s="239" t="s">
        <v>611</v>
      </c>
      <c r="B78" s="104" t="s">
        <v>379</v>
      </c>
      <c r="C78" s="104" t="s">
        <v>380</v>
      </c>
      <c r="D78" s="122">
        <v>41501</v>
      </c>
      <c r="E78" s="178">
        <v>77</v>
      </c>
      <c r="F78" s="104">
        <v>73</v>
      </c>
      <c r="G78" s="104">
        <v>76</v>
      </c>
      <c r="H78" s="104">
        <v>56</v>
      </c>
      <c r="I78" s="179" t="s">
        <v>106</v>
      </c>
      <c r="J78" s="179" t="s">
        <v>106</v>
      </c>
      <c r="K78" s="179">
        <v>0.2027777777777778</v>
      </c>
      <c r="L78" s="179">
        <v>0.20902777777777778</v>
      </c>
      <c r="M78" s="179">
        <v>0.21875</v>
      </c>
      <c r="N78" s="179">
        <v>0.22569444444444445</v>
      </c>
      <c r="O78" s="179">
        <v>0.23680555555555557</v>
      </c>
      <c r="P78" s="240">
        <v>0.2388888888888889</v>
      </c>
      <c r="Q78" s="241"/>
      <c r="R78" s="104"/>
      <c r="S78" s="104"/>
      <c r="T78" s="104"/>
      <c r="U78" s="104"/>
      <c r="V78" s="104"/>
      <c r="W78" s="104"/>
      <c r="X78" s="104"/>
      <c r="Y78" s="104"/>
      <c r="Z78" s="106"/>
      <c r="AA78" s="316" t="s">
        <v>633</v>
      </c>
      <c r="AB78" s="122">
        <v>41576</v>
      </c>
      <c r="AC78" s="104">
        <v>4</v>
      </c>
      <c r="AD78" s="104">
        <v>62</v>
      </c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235"/>
      <c r="BF78" s="236"/>
      <c r="BG78" s="20"/>
      <c r="BH78" s="20"/>
      <c r="BI78" s="332"/>
      <c r="BJ78" s="333"/>
      <c r="BK78" s="35"/>
      <c r="BL78" s="35"/>
      <c r="BM78" s="332"/>
      <c r="BN78" s="334"/>
    </row>
    <row r="79" spans="1:66" ht="15">
      <c r="A79" s="239" t="s">
        <v>366</v>
      </c>
      <c r="B79" s="104" t="s">
        <v>106</v>
      </c>
      <c r="C79" s="104" t="s">
        <v>381</v>
      </c>
      <c r="D79" s="122">
        <v>41502</v>
      </c>
      <c r="E79" s="178" t="s">
        <v>106</v>
      </c>
      <c r="F79" s="104" t="s">
        <v>106</v>
      </c>
      <c r="G79" s="104" t="s">
        <v>106</v>
      </c>
      <c r="H79" s="104" t="s">
        <v>106</v>
      </c>
      <c r="I79" s="179" t="s">
        <v>106</v>
      </c>
      <c r="J79" s="179" t="s">
        <v>106</v>
      </c>
      <c r="K79" s="179" t="s">
        <v>106</v>
      </c>
      <c r="L79" s="179" t="s">
        <v>106</v>
      </c>
      <c r="M79" s="179" t="s">
        <v>106</v>
      </c>
      <c r="N79" s="179" t="s">
        <v>106</v>
      </c>
      <c r="O79" s="179" t="s">
        <v>106</v>
      </c>
      <c r="P79" s="240" t="s">
        <v>106</v>
      </c>
      <c r="Q79" s="241">
        <v>83</v>
      </c>
      <c r="R79" s="104">
        <v>8</v>
      </c>
      <c r="S79" s="104">
        <v>5</v>
      </c>
      <c r="T79" s="104">
        <v>5</v>
      </c>
      <c r="U79" s="104">
        <v>0</v>
      </c>
      <c r="V79" s="104">
        <v>3</v>
      </c>
      <c r="W79" s="104">
        <v>3</v>
      </c>
      <c r="X79" s="104">
        <v>75</v>
      </c>
      <c r="Y79" s="104">
        <v>75</v>
      </c>
      <c r="Z79" s="106">
        <v>0</v>
      </c>
      <c r="AA79" s="242">
        <v>41576</v>
      </c>
      <c r="AB79" s="104" t="s">
        <v>106</v>
      </c>
      <c r="AC79" s="104">
        <v>5</v>
      </c>
      <c r="AD79" s="104" t="s">
        <v>106</v>
      </c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235"/>
      <c r="BF79" s="236"/>
      <c r="BG79" s="20"/>
      <c r="BH79" s="20"/>
      <c r="BI79" s="332"/>
      <c r="BJ79" s="333"/>
      <c r="BK79" s="35"/>
      <c r="BL79" s="35"/>
      <c r="BM79" s="332"/>
      <c r="BN79" s="334"/>
    </row>
    <row r="80" spans="1:66" ht="15">
      <c r="A80" s="239" t="s">
        <v>367</v>
      </c>
      <c r="B80" s="104" t="s">
        <v>106</v>
      </c>
      <c r="C80" s="104" t="s">
        <v>200</v>
      </c>
      <c r="D80" s="122" t="s">
        <v>106</v>
      </c>
      <c r="E80" s="122" t="s">
        <v>106</v>
      </c>
      <c r="F80" s="122" t="s">
        <v>106</v>
      </c>
      <c r="G80" s="122" t="s">
        <v>106</v>
      </c>
      <c r="H80" s="122" t="s">
        <v>106</v>
      </c>
      <c r="I80" s="122" t="s">
        <v>106</v>
      </c>
      <c r="J80" s="122" t="s">
        <v>106</v>
      </c>
      <c r="K80" s="122" t="s">
        <v>106</v>
      </c>
      <c r="L80" s="122" t="s">
        <v>106</v>
      </c>
      <c r="M80" s="122" t="s">
        <v>106</v>
      </c>
      <c r="N80" s="122" t="s">
        <v>106</v>
      </c>
      <c r="O80" s="122" t="s">
        <v>106</v>
      </c>
      <c r="P80" s="243" t="s">
        <v>106</v>
      </c>
      <c r="Q80" s="241">
        <v>96</v>
      </c>
      <c r="R80" s="104">
        <v>96</v>
      </c>
      <c r="S80" s="104">
        <v>96</v>
      </c>
      <c r="T80" s="104">
        <v>96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6">
        <v>0</v>
      </c>
      <c r="AA80" s="242">
        <v>41506</v>
      </c>
      <c r="AB80" s="122">
        <v>41485</v>
      </c>
      <c r="AC80" s="104">
        <v>30</v>
      </c>
      <c r="AD80" s="104" t="s">
        <v>106</v>
      </c>
      <c r="AE80" s="122">
        <v>41486</v>
      </c>
      <c r="AF80" s="104">
        <v>1</v>
      </c>
      <c r="AG80" s="104">
        <v>1</v>
      </c>
      <c r="AH80" s="122">
        <v>41488</v>
      </c>
      <c r="AI80" s="104">
        <v>1</v>
      </c>
      <c r="AJ80" s="104">
        <v>2</v>
      </c>
      <c r="AK80" s="122">
        <v>41489</v>
      </c>
      <c r="AL80" s="104">
        <v>1</v>
      </c>
      <c r="AM80" s="104">
        <v>1</v>
      </c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235"/>
      <c r="BF80" s="236"/>
      <c r="BG80" s="20"/>
      <c r="BH80" s="20"/>
      <c r="BI80" s="226"/>
      <c r="BJ80" s="232"/>
      <c r="BK80" s="35"/>
      <c r="BL80" s="35"/>
      <c r="BM80" s="226"/>
      <c r="BN80" s="96"/>
    </row>
    <row r="81" spans="1:66" ht="15">
      <c r="A81" s="239" t="s">
        <v>612</v>
      </c>
      <c r="B81" s="104" t="s">
        <v>106</v>
      </c>
      <c r="C81" s="104" t="s">
        <v>382</v>
      </c>
      <c r="D81" s="122" t="s">
        <v>106</v>
      </c>
      <c r="E81" s="122" t="s">
        <v>106</v>
      </c>
      <c r="F81" s="122" t="s">
        <v>106</v>
      </c>
      <c r="G81" s="122" t="s">
        <v>106</v>
      </c>
      <c r="H81" s="122" t="s">
        <v>106</v>
      </c>
      <c r="I81" s="122" t="s">
        <v>106</v>
      </c>
      <c r="J81" s="122" t="s">
        <v>106</v>
      </c>
      <c r="K81" s="122" t="s">
        <v>106</v>
      </c>
      <c r="L81" s="122" t="s">
        <v>106</v>
      </c>
      <c r="M81" s="122" t="s">
        <v>106</v>
      </c>
      <c r="N81" s="122" t="s">
        <v>106</v>
      </c>
      <c r="O81" s="122" t="s">
        <v>106</v>
      </c>
      <c r="P81" s="243" t="s">
        <v>106</v>
      </c>
      <c r="Q81" s="241">
        <v>119</v>
      </c>
      <c r="R81" s="104">
        <v>105</v>
      </c>
      <c r="S81" s="104">
        <v>101</v>
      </c>
      <c r="T81" s="104">
        <v>87</v>
      </c>
      <c r="U81" s="104">
        <v>14</v>
      </c>
      <c r="V81" s="104">
        <v>4</v>
      </c>
      <c r="W81" s="104">
        <v>4</v>
      </c>
      <c r="X81" s="104">
        <v>14</v>
      </c>
      <c r="Y81" s="104">
        <v>4</v>
      </c>
      <c r="Z81" s="106">
        <v>10</v>
      </c>
      <c r="AA81" s="242">
        <v>41519</v>
      </c>
      <c r="AB81" s="122">
        <v>41501</v>
      </c>
      <c r="AC81" s="104">
        <v>4</v>
      </c>
      <c r="AD81" s="104" t="s">
        <v>106</v>
      </c>
      <c r="AE81" s="122">
        <v>41502</v>
      </c>
      <c r="AF81" s="104">
        <v>5</v>
      </c>
      <c r="AG81" s="104">
        <v>1</v>
      </c>
      <c r="AH81" s="122">
        <v>41503</v>
      </c>
      <c r="AI81" s="104">
        <v>8</v>
      </c>
      <c r="AJ81" s="104">
        <v>1</v>
      </c>
      <c r="AK81" s="122">
        <v>41504</v>
      </c>
      <c r="AL81" s="104">
        <v>1</v>
      </c>
      <c r="AM81" s="104">
        <v>1</v>
      </c>
      <c r="AN81" s="122">
        <v>41505</v>
      </c>
      <c r="AO81" s="104">
        <v>1</v>
      </c>
      <c r="AP81" s="104">
        <v>1</v>
      </c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235"/>
      <c r="BF81" s="236"/>
      <c r="BG81" s="20"/>
      <c r="BH81" s="20"/>
      <c r="BI81" s="226"/>
      <c r="BJ81" s="232"/>
      <c r="BK81" s="35"/>
      <c r="BL81" s="35"/>
      <c r="BM81" s="226"/>
      <c r="BN81" s="96"/>
    </row>
    <row r="82" spans="1:66" ht="15">
      <c r="A82" s="239" t="s">
        <v>613</v>
      </c>
      <c r="B82" s="104" t="s">
        <v>106</v>
      </c>
      <c r="C82" s="104" t="s">
        <v>214</v>
      </c>
      <c r="D82" s="122" t="s">
        <v>106</v>
      </c>
      <c r="E82" s="122" t="s">
        <v>106</v>
      </c>
      <c r="F82" s="122" t="s">
        <v>106</v>
      </c>
      <c r="G82" s="122" t="s">
        <v>106</v>
      </c>
      <c r="H82" s="122" t="s">
        <v>106</v>
      </c>
      <c r="I82" s="122" t="s">
        <v>106</v>
      </c>
      <c r="J82" s="122" t="s">
        <v>106</v>
      </c>
      <c r="K82" s="122" t="s">
        <v>106</v>
      </c>
      <c r="L82" s="122" t="s">
        <v>106</v>
      </c>
      <c r="M82" s="122" t="s">
        <v>106</v>
      </c>
      <c r="N82" s="122" t="s">
        <v>106</v>
      </c>
      <c r="O82" s="122" t="s">
        <v>106</v>
      </c>
      <c r="P82" s="243" t="s">
        <v>106</v>
      </c>
      <c r="Q82" s="241">
        <v>99</v>
      </c>
      <c r="R82" s="104">
        <v>65</v>
      </c>
      <c r="S82" s="104">
        <v>62</v>
      </c>
      <c r="T82" s="104">
        <v>55</v>
      </c>
      <c r="U82" s="104">
        <v>7</v>
      </c>
      <c r="V82" s="104">
        <v>3</v>
      </c>
      <c r="W82" s="104">
        <v>3</v>
      </c>
      <c r="X82" s="104">
        <v>34</v>
      </c>
      <c r="Y82" s="104">
        <v>12</v>
      </c>
      <c r="Z82" s="106">
        <v>22</v>
      </c>
      <c r="AA82" s="242">
        <v>41520</v>
      </c>
      <c r="AB82" s="122">
        <v>41494</v>
      </c>
      <c r="AC82" s="104" t="s">
        <v>190</v>
      </c>
      <c r="AD82" s="104" t="s">
        <v>106</v>
      </c>
      <c r="AE82" s="122">
        <v>41495</v>
      </c>
      <c r="AF82" s="104">
        <v>6</v>
      </c>
      <c r="AG82" s="104">
        <v>1</v>
      </c>
      <c r="AH82" s="122">
        <v>41496</v>
      </c>
      <c r="AI82" s="104">
        <v>1</v>
      </c>
      <c r="AJ82" s="178">
        <v>1</v>
      </c>
      <c r="AK82" s="122">
        <v>41498</v>
      </c>
      <c r="AL82" s="104">
        <v>1</v>
      </c>
      <c r="AM82" s="104">
        <v>1</v>
      </c>
      <c r="AN82" s="122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235"/>
      <c r="BF82" s="236"/>
      <c r="BG82" s="20"/>
      <c r="BH82" s="20"/>
      <c r="BI82" s="226"/>
      <c r="BJ82" s="232"/>
      <c r="BK82" s="35"/>
      <c r="BL82" s="35"/>
      <c r="BM82" s="226"/>
      <c r="BN82" s="96"/>
    </row>
    <row r="83" spans="1:66" ht="15">
      <c r="A83" s="239" t="s">
        <v>614</v>
      </c>
      <c r="B83" s="104" t="s">
        <v>106</v>
      </c>
      <c r="C83" s="104" t="s">
        <v>383</v>
      </c>
      <c r="D83" s="122" t="s">
        <v>106</v>
      </c>
      <c r="E83" s="122" t="s">
        <v>106</v>
      </c>
      <c r="F83" s="122" t="s">
        <v>106</v>
      </c>
      <c r="G83" s="122" t="s">
        <v>106</v>
      </c>
      <c r="H83" s="122" t="s">
        <v>106</v>
      </c>
      <c r="I83" s="122" t="s">
        <v>106</v>
      </c>
      <c r="J83" s="122" t="s">
        <v>106</v>
      </c>
      <c r="K83" s="122" t="s">
        <v>106</v>
      </c>
      <c r="L83" s="122" t="s">
        <v>106</v>
      </c>
      <c r="M83" s="122" t="s">
        <v>106</v>
      </c>
      <c r="N83" s="122" t="s">
        <v>106</v>
      </c>
      <c r="O83" s="122" t="s">
        <v>106</v>
      </c>
      <c r="P83" s="243" t="s">
        <v>106</v>
      </c>
      <c r="Q83" s="241">
        <v>125</v>
      </c>
      <c r="R83" s="104">
        <v>116</v>
      </c>
      <c r="S83" s="104">
        <v>106</v>
      </c>
      <c r="T83" s="104">
        <v>102</v>
      </c>
      <c r="U83" s="104">
        <v>4</v>
      </c>
      <c r="V83" s="104">
        <v>10</v>
      </c>
      <c r="W83" s="104">
        <v>10</v>
      </c>
      <c r="X83" s="104">
        <v>9</v>
      </c>
      <c r="Y83" s="104">
        <v>0</v>
      </c>
      <c r="Z83" s="106">
        <v>9</v>
      </c>
      <c r="AA83" s="242">
        <v>41521</v>
      </c>
      <c r="AB83" s="122">
        <v>41498</v>
      </c>
      <c r="AC83" s="104" t="s">
        <v>190</v>
      </c>
      <c r="AD83" s="104" t="s">
        <v>106</v>
      </c>
      <c r="AE83" s="122">
        <v>41499</v>
      </c>
      <c r="AF83" s="104">
        <v>1</v>
      </c>
      <c r="AG83" s="104">
        <v>1</v>
      </c>
      <c r="AH83" s="122">
        <v>41504</v>
      </c>
      <c r="AI83" s="104">
        <v>2</v>
      </c>
      <c r="AJ83" s="178">
        <v>5</v>
      </c>
      <c r="AK83" s="122">
        <v>41506</v>
      </c>
      <c r="AL83" s="104">
        <v>1</v>
      </c>
      <c r="AM83" s="104">
        <v>2</v>
      </c>
      <c r="AN83" s="122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235"/>
      <c r="BF83" s="236"/>
      <c r="BG83" s="20"/>
      <c r="BH83" s="20"/>
      <c r="BI83" s="226"/>
      <c r="BJ83" s="232"/>
      <c r="BK83" s="35"/>
      <c r="BL83" s="35"/>
      <c r="BM83" s="226"/>
      <c r="BN83" s="96"/>
    </row>
    <row r="84" spans="1:66" ht="15">
      <c r="A84" s="239" t="s">
        <v>371</v>
      </c>
      <c r="B84" s="104" t="s">
        <v>106</v>
      </c>
      <c r="C84" s="104" t="s">
        <v>216</v>
      </c>
      <c r="D84" s="122" t="s">
        <v>106</v>
      </c>
      <c r="E84" s="122" t="s">
        <v>106</v>
      </c>
      <c r="F84" s="122" t="s">
        <v>106</v>
      </c>
      <c r="G84" s="122" t="s">
        <v>106</v>
      </c>
      <c r="H84" s="122" t="s">
        <v>106</v>
      </c>
      <c r="I84" s="122" t="s">
        <v>106</v>
      </c>
      <c r="J84" s="122" t="s">
        <v>106</v>
      </c>
      <c r="K84" s="122" t="s">
        <v>106</v>
      </c>
      <c r="L84" s="122" t="s">
        <v>106</v>
      </c>
      <c r="M84" s="122" t="s">
        <v>106</v>
      </c>
      <c r="N84" s="122" t="s">
        <v>106</v>
      </c>
      <c r="O84" s="122" t="s">
        <v>106</v>
      </c>
      <c r="P84" s="244" t="s">
        <v>106</v>
      </c>
      <c r="Q84" s="241">
        <v>128</v>
      </c>
      <c r="R84" s="104">
        <v>55</v>
      </c>
      <c r="S84" s="104">
        <v>52</v>
      </c>
      <c r="T84" s="104">
        <v>50</v>
      </c>
      <c r="U84" s="104">
        <v>2</v>
      </c>
      <c r="V84" s="104">
        <v>3</v>
      </c>
      <c r="W84" s="104">
        <v>3</v>
      </c>
      <c r="X84" s="104">
        <v>73</v>
      </c>
      <c r="Y84" s="104">
        <v>9</v>
      </c>
      <c r="Z84" s="106">
        <v>64</v>
      </c>
      <c r="AA84" s="242">
        <v>41522</v>
      </c>
      <c r="AB84" s="122">
        <v>41498</v>
      </c>
      <c r="AC84" s="104" t="s">
        <v>190</v>
      </c>
      <c r="AD84" s="104" t="s">
        <v>106</v>
      </c>
      <c r="AE84" s="122">
        <v>41502</v>
      </c>
      <c r="AF84" s="104">
        <v>2</v>
      </c>
      <c r="AG84" s="104">
        <v>4</v>
      </c>
      <c r="AH84" s="122">
        <v>41504</v>
      </c>
      <c r="AI84" s="104">
        <v>2</v>
      </c>
      <c r="AJ84" s="178">
        <v>2</v>
      </c>
      <c r="AK84" s="122"/>
      <c r="AL84" s="104"/>
      <c r="AM84" s="104"/>
      <c r="AN84" s="122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235"/>
      <c r="BF84" s="236"/>
      <c r="BG84" s="20"/>
      <c r="BH84" s="20"/>
      <c r="BI84" s="226"/>
      <c r="BJ84" s="232"/>
      <c r="BK84" s="35"/>
      <c r="BL84" s="35"/>
      <c r="BM84" s="226"/>
      <c r="BN84" s="96"/>
    </row>
    <row r="85" spans="1:66" ht="15">
      <c r="A85" s="239" t="s">
        <v>373</v>
      </c>
      <c r="B85" s="104" t="s">
        <v>106</v>
      </c>
      <c r="C85" s="104" t="s">
        <v>213</v>
      </c>
      <c r="D85" s="122" t="s">
        <v>106</v>
      </c>
      <c r="E85" s="122" t="s">
        <v>106</v>
      </c>
      <c r="F85" s="122" t="s">
        <v>106</v>
      </c>
      <c r="G85" s="122" t="s">
        <v>106</v>
      </c>
      <c r="H85" s="122" t="s">
        <v>106</v>
      </c>
      <c r="I85" s="122" t="s">
        <v>106</v>
      </c>
      <c r="J85" s="122" t="s">
        <v>106</v>
      </c>
      <c r="K85" s="122" t="s">
        <v>106</v>
      </c>
      <c r="L85" s="122" t="s">
        <v>106</v>
      </c>
      <c r="M85" s="122" t="s">
        <v>106</v>
      </c>
      <c r="N85" s="122" t="s">
        <v>106</v>
      </c>
      <c r="O85" s="122" t="s">
        <v>106</v>
      </c>
      <c r="P85" s="243" t="s">
        <v>106</v>
      </c>
      <c r="Q85" s="241">
        <v>109</v>
      </c>
      <c r="R85" s="104">
        <v>96</v>
      </c>
      <c r="S85" s="104">
        <v>91</v>
      </c>
      <c r="T85" s="104">
        <v>80</v>
      </c>
      <c r="U85" s="104">
        <v>11</v>
      </c>
      <c r="V85" s="104">
        <v>5</v>
      </c>
      <c r="W85" s="104">
        <v>5</v>
      </c>
      <c r="X85" s="104">
        <v>13</v>
      </c>
      <c r="Y85" s="104">
        <v>9</v>
      </c>
      <c r="Z85" s="106">
        <v>4</v>
      </c>
      <c r="AA85" s="242">
        <v>41524</v>
      </c>
      <c r="AB85" s="122">
        <v>41503</v>
      </c>
      <c r="AC85" s="104" t="s">
        <v>190</v>
      </c>
      <c r="AD85" s="104" t="s">
        <v>106</v>
      </c>
      <c r="AE85" s="122">
        <v>41504</v>
      </c>
      <c r="AF85" s="104" t="s">
        <v>190</v>
      </c>
      <c r="AG85" s="104">
        <v>1</v>
      </c>
      <c r="AH85" s="122">
        <v>41505</v>
      </c>
      <c r="AI85" s="104">
        <v>9</v>
      </c>
      <c r="AJ85" s="178">
        <v>1</v>
      </c>
      <c r="AK85" s="122">
        <v>41506</v>
      </c>
      <c r="AL85" s="104">
        <v>3</v>
      </c>
      <c r="AM85" s="104">
        <v>1</v>
      </c>
      <c r="AN85" s="122">
        <v>41507</v>
      </c>
      <c r="AO85" s="104">
        <v>1</v>
      </c>
      <c r="AP85" s="104">
        <v>1</v>
      </c>
      <c r="AQ85" s="122">
        <v>41511</v>
      </c>
      <c r="AR85" s="104">
        <v>1</v>
      </c>
      <c r="AS85" s="104">
        <v>4</v>
      </c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235"/>
      <c r="BF85" s="236"/>
      <c r="BG85" s="20"/>
      <c r="BH85" s="20"/>
      <c r="BI85" s="226"/>
      <c r="BJ85" s="232"/>
      <c r="BK85" s="35"/>
      <c r="BL85" s="35"/>
      <c r="BM85" s="226"/>
      <c r="BN85" s="96"/>
    </row>
    <row r="86" spans="1:66" ht="15">
      <c r="A86" s="239" t="s">
        <v>375</v>
      </c>
      <c r="B86" s="104" t="s">
        <v>106</v>
      </c>
      <c r="C86" s="104" t="s">
        <v>380</v>
      </c>
      <c r="D86" s="122" t="s">
        <v>106</v>
      </c>
      <c r="E86" s="122" t="s">
        <v>106</v>
      </c>
      <c r="F86" s="122" t="s">
        <v>106</v>
      </c>
      <c r="G86" s="122" t="s">
        <v>106</v>
      </c>
      <c r="H86" s="122" t="s">
        <v>106</v>
      </c>
      <c r="I86" s="122" t="s">
        <v>106</v>
      </c>
      <c r="J86" s="122" t="s">
        <v>106</v>
      </c>
      <c r="K86" s="122" t="s">
        <v>106</v>
      </c>
      <c r="L86" s="122" t="s">
        <v>106</v>
      </c>
      <c r="M86" s="122" t="s">
        <v>106</v>
      </c>
      <c r="N86" s="122" t="s">
        <v>106</v>
      </c>
      <c r="O86" s="122" t="s">
        <v>106</v>
      </c>
      <c r="P86" s="244" t="s">
        <v>106</v>
      </c>
      <c r="Q86" s="241">
        <v>99</v>
      </c>
      <c r="R86" s="104">
        <v>88</v>
      </c>
      <c r="S86" s="104">
        <v>87</v>
      </c>
      <c r="T86" s="104">
        <v>67</v>
      </c>
      <c r="U86" s="104">
        <v>20</v>
      </c>
      <c r="V86" s="104">
        <v>1</v>
      </c>
      <c r="W86" s="104">
        <v>1</v>
      </c>
      <c r="X86" s="104">
        <v>11</v>
      </c>
      <c r="Y86" s="104">
        <v>6</v>
      </c>
      <c r="Z86" s="106">
        <v>5</v>
      </c>
      <c r="AA86" s="242">
        <v>41536</v>
      </c>
      <c r="AB86" s="122">
        <v>41500</v>
      </c>
      <c r="AC86" s="104" t="s">
        <v>190</v>
      </c>
      <c r="AD86" s="104" t="s">
        <v>106</v>
      </c>
      <c r="AE86" s="122">
        <v>41501</v>
      </c>
      <c r="AF86" s="104">
        <v>4</v>
      </c>
      <c r="AG86" s="104">
        <v>1</v>
      </c>
      <c r="AH86" s="122">
        <v>41502</v>
      </c>
      <c r="AI86" s="104">
        <v>3</v>
      </c>
      <c r="AJ86" s="178">
        <v>1</v>
      </c>
      <c r="AK86" s="122">
        <v>41503</v>
      </c>
      <c r="AL86" s="104">
        <v>5</v>
      </c>
      <c r="AM86" s="104">
        <v>1</v>
      </c>
      <c r="AN86" s="122">
        <v>41505</v>
      </c>
      <c r="AO86" s="104">
        <v>7</v>
      </c>
      <c r="AP86" s="104">
        <v>2</v>
      </c>
      <c r="AQ86" s="122">
        <v>41507</v>
      </c>
      <c r="AR86" s="104">
        <v>1</v>
      </c>
      <c r="AS86" s="104">
        <v>2</v>
      </c>
      <c r="AT86" s="122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235"/>
      <c r="BF86" s="236"/>
      <c r="BG86" s="20"/>
      <c r="BH86" s="20"/>
      <c r="BI86" s="226"/>
      <c r="BJ86" s="232"/>
      <c r="BK86" s="35"/>
      <c r="BL86" s="35"/>
      <c r="BM86" s="226"/>
      <c r="BN86" s="96"/>
    </row>
    <row r="87" spans="1:66" ht="15">
      <c r="A87" s="239" t="s">
        <v>377</v>
      </c>
      <c r="B87" s="104" t="s">
        <v>106</v>
      </c>
      <c r="C87" s="104" t="s">
        <v>174</v>
      </c>
      <c r="D87" s="122" t="s">
        <v>106</v>
      </c>
      <c r="E87" s="122" t="s">
        <v>106</v>
      </c>
      <c r="F87" s="122" t="s">
        <v>106</v>
      </c>
      <c r="G87" s="122" t="s">
        <v>106</v>
      </c>
      <c r="H87" s="122" t="s">
        <v>106</v>
      </c>
      <c r="I87" s="122" t="s">
        <v>106</v>
      </c>
      <c r="J87" s="122" t="s">
        <v>106</v>
      </c>
      <c r="K87" s="122" t="s">
        <v>106</v>
      </c>
      <c r="L87" s="122" t="s">
        <v>106</v>
      </c>
      <c r="M87" s="122" t="s">
        <v>106</v>
      </c>
      <c r="N87" s="122" t="s">
        <v>106</v>
      </c>
      <c r="O87" s="122" t="s">
        <v>106</v>
      </c>
      <c r="P87" s="244" t="s">
        <v>106</v>
      </c>
      <c r="Q87" s="241">
        <v>108</v>
      </c>
      <c r="R87" s="104">
        <v>81</v>
      </c>
      <c r="S87" s="104">
        <v>78</v>
      </c>
      <c r="T87" s="104">
        <v>76</v>
      </c>
      <c r="U87" s="104">
        <v>2</v>
      </c>
      <c r="V87" s="104">
        <v>3</v>
      </c>
      <c r="W87" s="104">
        <v>3</v>
      </c>
      <c r="X87" s="104">
        <v>27</v>
      </c>
      <c r="Y87" s="104">
        <v>11</v>
      </c>
      <c r="Z87" s="106">
        <v>6</v>
      </c>
      <c r="AA87" s="242">
        <v>41538</v>
      </c>
      <c r="AB87" s="122">
        <v>41519</v>
      </c>
      <c r="AC87" s="104" t="s">
        <v>190</v>
      </c>
      <c r="AD87" s="104" t="s">
        <v>106</v>
      </c>
      <c r="AE87" s="122">
        <v>41521</v>
      </c>
      <c r="AF87" s="104">
        <v>1</v>
      </c>
      <c r="AG87" s="104">
        <v>2</v>
      </c>
      <c r="AH87" s="122"/>
      <c r="AI87" s="104"/>
      <c r="AJ87" s="178"/>
      <c r="AK87" s="122"/>
      <c r="AL87" s="104"/>
      <c r="AM87" s="104"/>
      <c r="AN87" s="122"/>
      <c r="AO87" s="104"/>
      <c r="AP87" s="104"/>
      <c r="AQ87" s="122"/>
      <c r="AR87" s="104"/>
      <c r="AS87" s="104"/>
      <c r="AT87" s="122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235"/>
      <c r="BF87" s="236"/>
      <c r="BG87" s="20"/>
      <c r="BH87" s="20"/>
      <c r="BI87" s="226"/>
      <c r="BJ87" s="232"/>
      <c r="BK87" s="35"/>
      <c r="BL87" s="35"/>
      <c r="BM87" s="226"/>
      <c r="BN87" s="96"/>
    </row>
    <row r="88" spans="1:66" s="20" customFormat="1" ht="15.75" thickBot="1">
      <c r="A88" s="245" t="s">
        <v>615</v>
      </c>
      <c r="B88" s="83" t="s">
        <v>106</v>
      </c>
      <c r="C88" s="83" t="s">
        <v>616</v>
      </c>
      <c r="D88" s="83" t="s">
        <v>106</v>
      </c>
      <c r="E88" s="83" t="s">
        <v>106</v>
      </c>
      <c r="F88" s="83" t="s">
        <v>106</v>
      </c>
      <c r="G88" s="83" t="s">
        <v>106</v>
      </c>
      <c r="H88" s="83" t="s">
        <v>106</v>
      </c>
      <c r="I88" s="83" t="s">
        <v>106</v>
      </c>
      <c r="J88" s="83" t="s">
        <v>106</v>
      </c>
      <c r="K88" s="83" t="s">
        <v>106</v>
      </c>
      <c r="L88" s="83" t="s">
        <v>106</v>
      </c>
      <c r="M88" s="83" t="s">
        <v>106</v>
      </c>
      <c r="N88" s="83" t="s">
        <v>106</v>
      </c>
      <c r="O88" s="83" t="s">
        <v>106</v>
      </c>
      <c r="P88" s="84" t="s">
        <v>106</v>
      </c>
      <c r="Q88" s="241"/>
      <c r="R88" s="104"/>
      <c r="S88" s="104"/>
      <c r="T88" s="104"/>
      <c r="U88" s="104"/>
      <c r="V88" s="104"/>
      <c r="W88" s="104"/>
      <c r="X88" s="104"/>
      <c r="Y88" s="104"/>
      <c r="Z88" s="106"/>
      <c r="AA88" s="314" t="s">
        <v>205</v>
      </c>
      <c r="AB88" s="36">
        <v>41522</v>
      </c>
      <c r="AC88" s="313">
        <v>1</v>
      </c>
      <c r="AD88" s="317" t="s">
        <v>106</v>
      </c>
      <c r="AE88" s="36">
        <v>41526</v>
      </c>
      <c r="AF88" s="313">
        <v>2</v>
      </c>
      <c r="AG88" s="313">
        <v>4</v>
      </c>
      <c r="AH88" s="313" t="s">
        <v>617</v>
      </c>
      <c r="AI88" s="313">
        <v>1</v>
      </c>
      <c r="AJ88" s="313">
        <v>1</v>
      </c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81"/>
      <c r="BF88" s="381"/>
      <c r="BI88" s="332"/>
      <c r="BJ88" s="334"/>
      <c r="BK88" s="35"/>
      <c r="BL88" s="35"/>
      <c r="BM88" s="332"/>
      <c r="BN88" s="334"/>
    </row>
    <row r="89" spans="17:26" ht="15.75" thickBot="1">
      <c r="Q89" s="318">
        <f>SUM(Q7:Q88)</f>
        <v>7114</v>
      </c>
      <c r="R89" s="318">
        <f aca="true" t="shared" si="0" ref="R89:Z89">SUM(R7:R88)</f>
        <v>5800</v>
      </c>
      <c r="S89" s="318">
        <f t="shared" si="0"/>
        <v>5544</v>
      </c>
      <c r="T89" s="318">
        <f t="shared" si="0"/>
        <v>5076</v>
      </c>
      <c r="U89" s="318">
        <f t="shared" si="0"/>
        <v>468</v>
      </c>
      <c r="V89" s="318">
        <f t="shared" si="0"/>
        <v>256</v>
      </c>
      <c r="W89" s="318">
        <f t="shared" si="0"/>
        <v>256</v>
      </c>
      <c r="X89" s="318">
        <f t="shared" si="0"/>
        <v>1314</v>
      </c>
      <c r="Y89" s="318">
        <f t="shared" si="0"/>
        <v>727</v>
      </c>
      <c r="Z89" s="319">
        <f t="shared" si="0"/>
        <v>540</v>
      </c>
    </row>
    <row r="96" spans="1:22" ht="15">
      <c r="A96" s="22" t="s">
        <v>61</v>
      </c>
      <c r="B96" s="22"/>
      <c r="C96" s="22" t="s">
        <v>62</v>
      </c>
      <c r="D96" s="22"/>
      <c r="E96" s="22"/>
      <c r="F96" s="22" t="s">
        <v>63</v>
      </c>
      <c r="G96" s="22"/>
      <c r="H96" s="23" t="s">
        <v>64</v>
      </c>
      <c r="I96" s="22"/>
      <c r="J96" s="24"/>
      <c r="K96" s="22" t="s">
        <v>65</v>
      </c>
      <c r="L96" s="22"/>
      <c r="M96" s="22"/>
      <c r="N96" s="24"/>
      <c r="O96" s="22"/>
      <c r="P96" s="21"/>
      <c r="Q96" s="22" t="s">
        <v>66</v>
      </c>
      <c r="R96" s="22"/>
      <c r="S96" s="19"/>
      <c r="T96" s="19"/>
      <c r="U96" s="19"/>
      <c r="V96" s="18"/>
    </row>
    <row r="97" spans="1:22" ht="15">
      <c r="A97" s="22"/>
      <c r="B97" s="22"/>
      <c r="C97" s="22"/>
      <c r="D97" s="22"/>
      <c r="E97" s="22"/>
      <c r="F97" s="22"/>
      <c r="G97" s="22"/>
      <c r="H97" s="23"/>
      <c r="I97" s="22"/>
      <c r="J97" s="24"/>
      <c r="K97" s="22"/>
      <c r="L97" s="22"/>
      <c r="M97" s="22"/>
      <c r="N97" s="24"/>
      <c r="O97" s="22"/>
      <c r="P97" s="21"/>
      <c r="Q97" s="22"/>
      <c r="R97" s="22"/>
      <c r="S97" s="19"/>
      <c r="T97" s="19"/>
      <c r="U97" s="19"/>
      <c r="V97" s="18"/>
    </row>
    <row r="98" ht="15.75" thickBot="1"/>
    <row r="99" spans="1:14" ht="15">
      <c r="A99" s="22"/>
      <c r="B99" s="22"/>
      <c r="C99" s="22"/>
      <c r="D99" s="372" t="s">
        <v>67</v>
      </c>
      <c r="E99" s="373"/>
      <c r="F99" s="373"/>
      <c r="G99" s="373"/>
      <c r="H99" s="373"/>
      <c r="I99" s="373"/>
      <c r="J99" s="373"/>
      <c r="K99" s="373"/>
      <c r="L99" s="373"/>
      <c r="M99" s="374"/>
      <c r="N99" s="123"/>
    </row>
    <row r="100" spans="1:13" ht="15.75" thickBot="1">
      <c r="A100" s="28"/>
      <c r="B100" s="28"/>
      <c r="C100" s="22"/>
      <c r="D100" s="124"/>
      <c r="E100" s="378" t="s">
        <v>68</v>
      </c>
      <c r="F100" s="379"/>
      <c r="G100" s="379"/>
      <c r="H100" s="379"/>
      <c r="I100" s="379"/>
      <c r="J100" s="380"/>
      <c r="K100" s="369" t="s">
        <v>69</v>
      </c>
      <c r="L100" s="370"/>
      <c r="M100" s="371"/>
    </row>
    <row r="101" spans="1:26" ht="26.25">
      <c r="A101" s="25" t="s">
        <v>0</v>
      </c>
      <c r="B101" s="26" t="s">
        <v>2</v>
      </c>
      <c r="C101" s="27" t="s">
        <v>3</v>
      </c>
      <c r="D101" s="130" t="s">
        <v>70</v>
      </c>
      <c r="E101" s="128"/>
      <c r="F101" s="364" t="s">
        <v>71</v>
      </c>
      <c r="G101" s="365"/>
      <c r="H101" s="366"/>
      <c r="I101" s="367" t="s">
        <v>72</v>
      </c>
      <c r="J101" s="368"/>
      <c r="K101" s="131"/>
      <c r="L101" s="132"/>
      <c r="M101" s="133"/>
      <c r="N101" s="34"/>
      <c r="O101" s="31" t="s">
        <v>40</v>
      </c>
      <c r="P101" s="32" t="s">
        <v>41</v>
      </c>
      <c r="Q101" s="32" t="s">
        <v>42</v>
      </c>
      <c r="R101" s="30" t="s">
        <v>43</v>
      </c>
      <c r="S101" s="32" t="s">
        <v>41</v>
      </c>
      <c r="T101" s="29" t="s">
        <v>44</v>
      </c>
      <c r="U101" s="30" t="s">
        <v>45</v>
      </c>
      <c r="V101" s="29" t="s">
        <v>41</v>
      </c>
      <c r="W101" s="29" t="s">
        <v>44</v>
      </c>
      <c r="X101" s="30" t="s">
        <v>46</v>
      </c>
      <c r="Y101" s="29" t="s">
        <v>41</v>
      </c>
      <c r="Z101" s="33" t="s">
        <v>44</v>
      </c>
    </row>
    <row r="102" spans="1:26" ht="51.75" thickBot="1">
      <c r="A102" s="49" t="s">
        <v>73</v>
      </c>
      <c r="B102" s="50" t="s">
        <v>13</v>
      </c>
      <c r="C102" s="51" t="s">
        <v>14</v>
      </c>
      <c r="D102" s="129" t="s">
        <v>74</v>
      </c>
      <c r="E102" s="125" t="s">
        <v>75</v>
      </c>
      <c r="F102" s="126" t="s">
        <v>76</v>
      </c>
      <c r="G102" s="53" t="s">
        <v>78</v>
      </c>
      <c r="H102" s="52" t="s">
        <v>77</v>
      </c>
      <c r="I102" s="127" t="s">
        <v>76</v>
      </c>
      <c r="J102" s="54" t="s">
        <v>79</v>
      </c>
      <c r="K102" s="134" t="s">
        <v>75</v>
      </c>
      <c r="L102" s="55" t="s">
        <v>80</v>
      </c>
      <c r="M102" s="56" t="s">
        <v>81</v>
      </c>
      <c r="N102" s="57" t="s">
        <v>82</v>
      </c>
      <c r="O102" s="58" t="s">
        <v>50</v>
      </c>
      <c r="P102" s="59" t="s">
        <v>51</v>
      </c>
      <c r="Q102" s="59" t="s">
        <v>52</v>
      </c>
      <c r="R102" s="60" t="s">
        <v>53</v>
      </c>
      <c r="S102" s="59" t="s">
        <v>51</v>
      </c>
      <c r="T102" s="61" t="s">
        <v>54</v>
      </c>
      <c r="U102" s="60" t="s">
        <v>55</v>
      </c>
      <c r="V102" s="61" t="s">
        <v>51</v>
      </c>
      <c r="W102" s="61" t="s">
        <v>54</v>
      </c>
      <c r="X102" s="60" t="s">
        <v>56</v>
      </c>
      <c r="Y102" s="61" t="s">
        <v>51</v>
      </c>
      <c r="Z102" s="62" t="s">
        <v>54</v>
      </c>
    </row>
    <row r="103" spans="1:26" ht="15.75" thickBot="1">
      <c r="A103" s="375" t="s">
        <v>83</v>
      </c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7"/>
    </row>
    <row r="104" spans="1:26" ht="15.75" thickBot="1">
      <c r="A104" s="194" t="s">
        <v>259</v>
      </c>
      <c r="B104" s="186" t="s">
        <v>253</v>
      </c>
      <c r="C104" s="187" t="s">
        <v>106</v>
      </c>
      <c r="D104" s="255" t="s">
        <v>106</v>
      </c>
      <c r="E104" s="249" t="s">
        <v>106</v>
      </c>
      <c r="F104" s="249" t="s">
        <v>106</v>
      </c>
      <c r="G104" s="249" t="s">
        <v>106</v>
      </c>
      <c r="H104" s="249" t="s">
        <v>106</v>
      </c>
      <c r="I104" s="249" t="s">
        <v>106</v>
      </c>
      <c r="J104" s="249" t="s">
        <v>106</v>
      </c>
      <c r="K104" s="249" t="s">
        <v>106</v>
      </c>
      <c r="L104" s="249" t="s">
        <v>106</v>
      </c>
      <c r="M104" s="253" t="s">
        <v>106</v>
      </c>
      <c r="N104" s="247" t="s">
        <v>205</v>
      </c>
      <c r="O104" s="191">
        <v>41496</v>
      </c>
      <c r="P104" s="186" t="s">
        <v>190</v>
      </c>
      <c r="Q104" s="186" t="s">
        <v>106</v>
      </c>
      <c r="R104" s="191">
        <v>41498</v>
      </c>
      <c r="S104" s="188">
        <v>6</v>
      </c>
      <c r="T104" s="188">
        <v>2</v>
      </c>
      <c r="U104" s="191">
        <v>41499</v>
      </c>
      <c r="V104" s="188">
        <v>1</v>
      </c>
      <c r="W104" s="188">
        <v>1</v>
      </c>
      <c r="X104" s="188"/>
      <c r="Y104" s="188"/>
      <c r="Z104" s="192"/>
    </row>
    <row r="105" spans="1:26" ht="15.75" thickBot="1">
      <c r="A105" s="375" t="s">
        <v>84</v>
      </c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7"/>
    </row>
    <row r="106" spans="1:26" ht="15.75" thickBot="1">
      <c r="A106" s="248" t="s">
        <v>228</v>
      </c>
      <c r="B106" s="249" t="s">
        <v>106</v>
      </c>
      <c r="C106" s="254" t="s">
        <v>106</v>
      </c>
      <c r="D106" s="255" t="s">
        <v>106</v>
      </c>
      <c r="E106" s="249" t="s">
        <v>106</v>
      </c>
      <c r="F106" s="249" t="s">
        <v>106</v>
      </c>
      <c r="G106" s="249" t="s">
        <v>106</v>
      </c>
      <c r="H106" s="249" t="s">
        <v>106</v>
      </c>
      <c r="I106" s="249" t="s">
        <v>106</v>
      </c>
      <c r="J106" s="249" t="s">
        <v>106</v>
      </c>
      <c r="K106" s="249" t="s">
        <v>106</v>
      </c>
      <c r="L106" s="249" t="s">
        <v>106</v>
      </c>
      <c r="M106" s="253" t="s">
        <v>106</v>
      </c>
      <c r="N106" s="247" t="s">
        <v>205</v>
      </c>
      <c r="O106" s="250">
        <v>41498</v>
      </c>
      <c r="P106" s="249" t="s">
        <v>190</v>
      </c>
      <c r="Q106" s="249" t="s">
        <v>106</v>
      </c>
      <c r="R106" s="250"/>
      <c r="S106" s="249"/>
      <c r="T106" s="251"/>
      <c r="U106" s="250"/>
      <c r="V106" s="251"/>
      <c r="W106" s="251"/>
      <c r="X106" s="251"/>
      <c r="Y106" s="251"/>
      <c r="Z106" s="252"/>
    </row>
    <row r="107" spans="1:26" ht="15.75" thickBot="1">
      <c r="A107" s="375" t="s">
        <v>222</v>
      </c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7"/>
    </row>
    <row r="108" spans="1:26" ht="15.75" thickBot="1">
      <c r="A108" s="194" t="s">
        <v>386</v>
      </c>
      <c r="B108" s="186" t="s">
        <v>106</v>
      </c>
      <c r="C108" s="187" t="s">
        <v>106</v>
      </c>
      <c r="D108" s="255" t="s">
        <v>106</v>
      </c>
      <c r="E108" s="249" t="s">
        <v>106</v>
      </c>
      <c r="F108" s="249" t="s">
        <v>106</v>
      </c>
      <c r="G108" s="249" t="s">
        <v>106</v>
      </c>
      <c r="H108" s="249" t="s">
        <v>106</v>
      </c>
      <c r="I108" s="249" t="s">
        <v>106</v>
      </c>
      <c r="J108" s="249" t="s">
        <v>106</v>
      </c>
      <c r="K108" s="249" t="s">
        <v>106</v>
      </c>
      <c r="L108" s="249" t="s">
        <v>106</v>
      </c>
      <c r="M108" s="253" t="s">
        <v>106</v>
      </c>
      <c r="N108" s="247" t="s">
        <v>205</v>
      </c>
      <c r="O108" s="191">
        <v>41492</v>
      </c>
      <c r="P108" s="186" t="s">
        <v>190</v>
      </c>
      <c r="Q108" s="186" t="s">
        <v>106</v>
      </c>
      <c r="R108" s="191"/>
      <c r="S108" s="188"/>
      <c r="T108" s="188"/>
      <c r="U108" s="191"/>
      <c r="V108" s="188"/>
      <c r="W108" s="188"/>
      <c r="X108" s="188"/>
      <c r="Y108" s="188"/>
      <c r="Z108" s="192"/>
    </row>
  </sheetData>
  <sheetProtection/>
  <mergeCells count="186">
    <mergeCell ref="BM78:BN78"/>
    <mergeCell ref="BI79:BJ79"/>
    <mergeCell ref="BM79:BN79"/>
    <mergeCell ref="BE88:BF88"/>
    <mergeCell ref="BI88:BJ88"/>
    <mergeCell ref="BM88:BN88"/>
    <mergeCell ref="K100:M100"/>
    <mergeCell ref="D99:M99"/>
    <mergeCell ref="A103:Z103"/>
    <mergeCell ref="A105:Z105"/>
    <mergeCell ref="A107:Z107"/>
    <mergeCell ref="BI78:BJ78"/>
    <mergeCell ref="E100:J100"/>
    <mergeCell ref="BI74:BJ74"/>
    <mergeCell ref="BM74:BN74"/>
    <mergeCell ref="F101:H101"/>
    <mergeCell ref="BI75:BJ75"/>
    <mergeCell ref="BM75:BN75"/>
    <mergeCell ref="BI76:BJ76"/>
    <mergeCell ref="BM76:BN76"/>
    <mergeCell ref="BI77:BJ77"/>
    <mergeCell ref="BM77:BN77"/>
    <mergeCell ref="I101:J101"/>
    <mergeCell ref="BI71:BJ71"/>
    <mergeCell ref="BM71:BN71"/>
    <mergeCell ref="BI72:BJ72"/>
    <mergeCell ref="BM72:BN72"/>
    <mergeCell ref="BI73:BJ73"/>
    <mergeCell ref="BM73:BN73"/>
    <mergeCell ref="BI68:BJ68"/>
    <mergeCell ref="BM68:BN68"/>
    <mergeCell ref="BI69:BJ69"/>
    <mergeCell ref="BM69:BN69"/>
    <mergeCell ref="BI70:BJ70"/>
    <mergeCell ref="BM70:BN70"/>
    <mergeCell ref="BI65:BJ65"/>
    <mergeCell ref="BM65:BN65"/>
    <mergeCell ref="BI66:BJ66"/>
    <mergeCell ref="BM66:BN66"/>
    <mergeCell ref="BI67:BJ67"/>
    <mergeCell ref="BM67:BN67"/>
    <mergeCell ref="BI62:BJ62"/>
    <mergeCell ref="BM62:BN62"/>
    <mergeCell ref="BI63:BJ63"/>
    <mergeCell ref="BM63:BN63"/>
    <mergeCell ref="BI64:BJ64"/>
    <mergeCell ref="BM64:BN64"/>
    <mergeCell ref="BI59:BJ59"/>
    <mergeCell ref="BM59:BN59"/>
    <mergeCell ref="BI60:BJ60"/>
    <mergeCell ref="BM60:BN60"/>
    <mergeCell ref="BI61:BJ61"/>
    <mergeCell ref="BM61:BN61"/>
    <mergeCell ref="BI56:BJ56"/>
    <mergeCell ref="BM56:BN56"/>
    <mergeCell ref="BI57:BJ57"/>
    <mergeCell ref="BM57:BN57"/>
    <mergeCell ref="BI58:BJ58"/>
    <mergeCell ref="BM58:BN58"/>
    <mergeCell ref="BI53:BJ53"/>
    <mergeCell ref="BM53:BN53"/>
    <mergeCell ref="BI54:BJ54"/>
    <mergeCell ref="BM54:BN54"/>
    <mergeCell ref="BI55:BJ55"/>
    <mergeCell ref="BM55:BN55"/>
    <mergeCell ref="BI50:BJ50"/>
    <mergeCell ref="BM50:BN50"/>
    <mergeCell ref="BI51:BJ51"/>
    <mergeCell ref="BM51:BN51"/>
    <mergeCell ref="BI52:BJ52"/>
    <mergeCell ref="BM52:BN52"/>
    <mergeCell ref="BI48:BJ48"/>
    <mergeCell ref="BM48:BN48"/>
    <mergeCell ref="BI49:BJ49"/>
    <mergeCell ref="BM49:BN49"/>
    <mergeCell ref="BI46:BJ46"/>
    <mergeCell ref="BM46:BN46"/>
    <mergeCell ref="BI47:BJ47"/>
    <mergeCell ref="BM47:BN47"/>
    <mergeCell ref="BI43:BJ43"/>
    <mergeCell ref="BM43:BN43"/>
    <mergeCell ref="BI44:BJ44"/>
    <mergeCell ref="BM44:BN44"/>
    <mergeCell ref="BI45:BJ45"/>
    <mergeCell ref="BM45:BN45"/>
    <mergeCell ref="BI40:BJ40"/>
    <mergeCell ref="BM40:BN40"/>
    <mergeCell ref="BI41:BJ41"/>
    <mergeCell ref="BM41:BN41"/>
    <mergeCell ref="BI42:BJ42"/>
    <mergeCell ref="BM42:BN42"/>
    <mergeCell ref="BI37:BJ37"/>
    <mergeCell ref="BM37:BN37"/>
    <mergeCell ref="BI38:BJ38"/>
    <mergeCell ref="BM38:BN38"/>
    <mergeCell ref="BI39:BJ39"/>
    <mergeCell ref="BM39:BN39"/>
    <mergeCell ref="BI34:BJ34"/>
    <mergeCell ref="BM34:BN34"/>
    <mergeCell ref="BI35:BJ35"/>
    <mergeCell ref="BM35:BN35"/>
    <mergeCell ref="BI36:BJ36"/>
    <mergeCell ref="BM36:BN36"/>
    <mergeCell ref="BI31:BJ31"/>
    <mergeCell ref="BM31:BN31"/>
    <mergeCell ref="BI32:BJ32"/>
    <mergeCell ref="BM32:BN32"/>
    <mergeCell ref="BI33:BJ33"/>
    <mergeCell ref="BM33:BN33"/>
    <mergeCell ref="BI28:BJ28"/>
    <mergeCell ref="BM28:BN28"/>
    <mergeCell ref="BI29:BJ29"/>
    <mergeCell ref="BM29:BN29"/>
    <mergeCell ref="BI30:BJ30"/>
    <mergeCell ref="BM30:BN30"/>
    <mergeCell ref="BI25:BJ25"/>
    <mergeCell ref="BM25:BN25"/>
    <mergeCell ref="BI26:BJ26"/>
    <mergeCell ref="BM26:BN26"/>
    <mergeCell ref="BI27:BJ27"/>
    <mergeCell ref="BM27:BN27"/>
    <mergeCell ref="BI22:BJ22"/>
    <mergeCell ref="BM22:BN22"/>
    <mergeCell ref="BI23:BJ23"/>
    <mergeCell ref="BM23:BN23"/>
    <mergeCell ref="BE24:BF24"/>
    <mergeCell ref="BI24:BJ24"/>
    <mergeCell ref="BM24:BN24"/>
    <mergeCell ref="BI19:BJ19"/>
    <mergeCell ref="BM19:BN19"/>
    <mergeCell ref="BI20:BJ20"/>
    <mergeCell ref="BM20:BN20"/>
    <mergeCell ref="BI21:BJ21"/>
    <mergeCell ref="BM21:BN21"/>
    <mergeCell ref="BI16:BJ16"/>
    <mergeCell ref="BM16:BN16"/>
    <mergeCell ref="BI17:BJ17"/>
    <mergeCell ref="BM17:BN17"/>
    <mergeCell ref="BI18:BJ18"/>
    <mergeCell ref="BM18:BN18"/>
    <mergeCell ref="BI13:BJ13"/>
    <mergeCell ref="BM13:BN13"/>
    <mergeCell ref="BI14:BJ14"/>
    <mergeCell ref="BM14:BN14"/>
    <mergeCell ref="BI15:BJ15"/>
    <mergeCell ref="BM15:BN15"/>
    <mergeCell ref="BI10:BJ10"/>
    <mergeCell ref="BM10:BN10"/>
    <mergeCell ref="BI11:BJ11"/>
    <mergeCell ref="BM11:BN11"/>
    <mergeCell ref="BI12:BJ12"/>
    <mergeCell ref="BM12:BN12"/>
    <mergeCell ref="BI7:BJ7"/>
    <mergeCell ref="BM7:BN7"/>
    <mergeCell ref="BI8:BJ8"/>
    <mergeCell ref="BM8:BN8"/>
    <mergeCell ref="BE9:BF9"/>
    <mergeCell ref="BI9:BJ9"/>
    <mergeCell ref="BM9:BN9"/>
    <mergeCell ref="BE7:BF7"/>
    <mergeCell ref="BE8:BF8"/>
    <mergeCell ref="AA1:AV1"/>
    <mergeCell ref="AA2:AV2"/>
    <mergeCell ref="A1:Z1"/>
    <mergeCell ref="A2:Z2"/>
    <mergeCell ref="Q3:Z3"/>
    <mergeCell ref="R4:W4"/>
    <mergeCell ref="X4:Z4"/>
    <mergeCell ref="BE14:BF14"/>
    <mergeCell ref="BE21:BF21"/>
    <mergeCell ref="BE17:BF17"/>
    <mergeCell ref="BE22:BF22"/>
    <mergeCell ref="BE23:BF23"/>
    <mergeCell ref="D5:E5"/>
    <mergeCell ref="V5:W5"/>
    <mergeCell ref="S5:U5"/>
    <mergeCell ref="BE27:BF27"/>
    <mergeCell ref="BE10:BF10"/>
    <mergeCell ref="BE11:BF11"/>
    <mergeCell ref="BE26:BF26"/>
    <mergeCell ref="BE18:BF18"/>
    <mergeCell ref="BE12:BF12"/>
    <mergeCell ref="BE19:BF19"/>
    <mergeCell ref="BE15:BF15"/>
    <mergeCell ref="BE13:BF13"/>
    <mergeCell ref="BE16:B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">
      <selection activeCell="D53" sqref="D53"/>
    </sheetView>
  </sheetViews>
  <sheetFormatPr defaultColWidth="11.421875" defaultRowHeight="15"/>
  <sheetData>
    <row r="1" spans="1:2" ht="75">
      <c r="A1" s="37" t="s">
        <v>11</v>
      </c>
      <c r="B1" s="153" t="s">
        <v>131</v>
      </c>
    </row>
    <row r="2" spans="1:2" ht="15">
      <c r="A2" s="48" t="s">
        <v>162</v>
      </c>
      <c r="B2" s="110">
        <v>124</v>
      </c>
    </row>
    <row r="3" spans="1:2" ht="15">
      <c r="A3" s="20" t="s">
        <v>185</v>
      </c>
      <c r="B3" s="110">
        <v>115</v>
      </c>
    </row>
    <row r="4" spans="1:2" ht="15">
      <c r="A4" s="20" t="s">
        <v>188</v>
      </c>
      <c r="B4" s="110">
        <v>99</v>
      </c>
    </row>
    <row r="5" spans="1:2" ht="15">
      <c r="A5" s="20" t="s">
        <v>191</v>
      </c>
      <c r="B5" s="110">
        <v>98</v>
      </c>
    </row>
    <row r="6" spans="1:2" ht="15">
      <c r="A6" s="20" t="s">
        <v>273</v>
      </c>
      <c r="B6" s="110">
        <v>123</v>
      </c>
    </row>
    <row r="7" spans="1:2" ht="15">
      <c r="A7" s="229" t="s">
        <v>276</v>
      </c>
      <c r="B7" s="110">
        <v>143</v>
      </c>
    </row>
    <row r="8" spans="1:2" ht="15">
      <c r="A8" s="20" t="s">
        <v>163</v>
      </c>
      <c r="B8" s="110">
        <v>132</v>
      </c>
    </row>
    <row r="9" spans="1:2" ht="15">
      <c r="A9" s="20" t="s">
        <v>280</v>
      </c>
      <c r="B9" s="110">
        <v>103</v>
      </c>
    </row>
    <row r="10" spans="1:2" ht="15">
      <c r="A10" s="20" t="s">
        <v>193</v>
      </c>
      <c r="B10" s="110">
        <v>87</v>
      </c>
    </row>
    <row r="11" spans="1:2" ht="15">
      <c r="A11" s="20" t="s">
        <v>282</v>
      </c>
      <c r="B11" s="110">
        <v>144</v>
      </c>
    </row>
    <row r="12" spans="1:2" ht="15">
      <c r="A12" s="20" t="s">
        <v>285</v>
      </c>
      <c r="B12" s="110">
        <v>105</v>
      </c>
    </row>
    <row r="13" spans="1:2" ht="15">
      <c r="A13" s="20" t="s">
        <v>288</v>
      </c>
      <c r="B13" s="230"/>
    </row>
    <row r="14" spans="1:2" ht="15">
      <c r="A14" s="20" t="s">
        <v>291</v>
      </c>
      <c r="B14" s="110">
        <v>142</v>
      </c>
    </row>
    <row r="15" spans="1:2" ht="15">
      <c r="A15" s="20" t="s">
        <v>292</v>
      </c>
      <c r="B15" s="230"/>
    </row>
    <row r="16" spans="1:2" ht="15">
      <c r="A16" s="20" t="s">
        <v>293</v>
      </c>
      <c r="B16" s="110">
        <v>106</v>
      </c>
    </row>
    <row r="17" spans="1:2" ht="15">
      <c r="A17" s="20" t="s">
        <v>108</v>
      </c>
      <c r="B17" s="110">
        <v>70</v>
      </c>
    </row>
    <row r="18" spans="1:2" ht="15">
      <c r="A18" s="20" t="s">
        <v>295</v>
      </c>
      <c r="B18" s="110">
        <v>109</v>
      </c>
    </row>
    <row r="19" spans="1:2" ht="15">
      <c r="A19" s="20" t="s">
        <v>297</v>
      </c>
      <c r="B19" s="110">
        <v>107</v>
      </c>
    </row>
    <row r="20" spans="1:2" ht="15">
      <c r="A20" s="20" t="s">
        <v>196</v>
      </c>
      <c r="B20" s="110">
        <v>116</v>
      </c>
    </row>
    <row r="21" spans="1:2" ht="15">
      <c r="A21" s="20" t="s">
        <v>182</v>
      </c>
      <c r="B21" s="110">
        <v>138</v>
      </c>
    </row>
    <row r="22" spans="1:2" ht="15">
      <c r="A22" s="20" t="s">
        <v>299</v>
      </c>
      <c r="B22" s="110">
        <v>104</v>
      </c>
    </row>
    <row r="23" spans="1:2" ht="15">
      <c r="A23" s="20" t="s">
        <v>300</v>
      </c>
      <c r="B23" s="230">
        <v>85</v>
      </c>
    </row>
    <row r="24" spans="1:2" ht="15">
      <c r="A24" s="229" t="s">
        <v>198</v>
      </c>
      <c r="B24" s="230">
        <v>132</v>
      </c>
    </row>
    <row r="25" spans="1:2" ht="15">
      <c r="A25" s="229" t="s">
        <v>302</v>
      </c>
      <c r="B25" s="230">
        <v>130</v>
      </c>
    </row>
    <row r="26" spans="1:2" ht="15">
      <c r="A26" s="229" t="s">
        <v>304</v>
      </c>
      <c r="B26" s="230">
        <v>86</v>
      </c>
    </row>
    <row r="27" spans="1:2" ht="15">
      <c r="A27" s="229" t="s">
        <v>167</v>
      </c>
      <c r="B27" s="230">
        <v>98</v>
      </c>
    </row>
    <row r="28" spans="1:2" ht="15">
      <c r="A28" s="229" t="s">
        <v>201</v>
      </c>
      <c r="B28" s="230">
        <v>83</v>
      </c>
    </row>
    <row r="29" spans="1:2" ht="15">
      <c r="A29" s="229" t="s">
        <v>202</v>
      </c>
      <c r="B29" s="230">
        <v>91</v>
      </c>
    </row>
    <row r="30" spans="1:2" ht="15">
      <c r="A30" s="229" t="s">
        <v>308</v>
      </c>
      <c r="B30" s="230">
        <v>110</v>
      </c>
    </row>
    <row r="31" spans="1:2" ht="15">
      <c r="A31" s="229" t="s">
        <v>310</v>
      </c>
      <c r="B31" s="230">
        <v>114</v>
      </c>
    </row>
    <row r="32" spans="1:2" ht="15">
      <c r="A32" s="229" t="s">
        <v>206</v>
      </c>
      <c r="B32" s="230">
        <v>86</v>
      </c>
    </row>
    <row r="33" spans="1:2" ht="15">
      <c r="A33" s="229" t="s">
        <v>208</v>
      </c>
      <c r="B33" s="230"/>
    </row>
    <row r="34" spans="1:2" ht="15">
      <c r="A34" s="229" t="s">
        <v>209</v>
      </c>
      <c r="B34" s="230"/>
    </row>
    <row r="35" spans="1:2" ht="15">
      <c r="A35" s="229" t="s">
        <v>315</v>
      </c>
      <c r="B35" s="230">
        <v>106</v>
      </c>
    </row>
    <row r="36" spans="1:2" ht="15">
      <c r="A36" s="229" t="s">
        <v>318</v>
      </c>
      <c r="B36" s="230">
        <v>120</v>
      </c>
    </row>
    <row r="37" spans="1:2" ht="15">
      <c r="A37" s="229" t="s">
        <v>319</v>
      </c>
      <c r="B37" s="230">
        <v>92</v>
      </c>
    </row>
    <row r="38" spans="1:2" ht="15">
      <c r="A38" s="229" t="s">
        <v>321</v>
      </c>
      <c r="B38" s="230">
        <v>97</v>
      </c>
    </row>
    <row r="39" spans="1:2" ht="15">
      <c r="A39" s="229" t="s">
        <v>323</v>
      </c>
      <c r="B39" s="230">
        <v>119</v>
      </c>
    </row>
    <row r="40" spans="1:2" ht="15">
      <c r="A40" s="229" t="s">
        <v>326</v>
      </c>
      <c r="B40" s="230">
        <v>86</v>
      </c>
    </row>
    <row r="41" spans="1:2" ht="15">
      <c r="A41" s="229" t="s">
        <v>589</v>
      </c>
      <c r="B41" s="230">
        <v>86</v>
      </c>
    </row>
    <row r="42" spans="1:2" ht="15">
      <c r="A42" s="229" t="s">
        <v>590</v>
      </c>
      <c r="B42" s="230">
        <v>93</v>
      </c>
    </row>
    <row r="43" spans="1:2" ht="15">
      <c r="A43" s="229" t="s">
        <v>591</v>
      </c>
      <c r="B43" s="230"/>
    </row>
    <row r="44" spans="1:2" ht="15">
      <c r="A44" s="229" t="s">
        <v>592</v>
      </c>
      <c r="B44" s="230">
        <v>115</v>
      </c>
    </row>
    <row r="45" spans="1:2" ht="15">
      <c r="A45" s="229" t="s">
        <v>593</v>
      </c>
      <c r="B45" s="230">
        <v>96</v>
      </c>
    </row>
    <row r="46" spans="1:2" ht="15">
      <c r="A46" s="229" t="s">
        <v>594</v>
      </c>
      <c r="B46" s="230">
        <v>124</v>
      </c>
    </row>
    <row r="47" spans="1:2" ht="15">
      <c r="A47" s="229" t="s">
        <v>595</v>
      </c>
      <c r="B47" s="230">
        <v>93</v>
      </c>
    </row>
    <row r="48" spans="1:2" ht="15">
      <c r="A48" s="229" t="s">
        <v>596</v>
      </c>
      <c r="B48" s="230">
        <v>97</v>
      </c>
    </row>
    <row r="49" spans="1:2" ht="15">
      <c r="A49" s="229" t="s">
        <v>597</v>
      </c>
      <c r="B49" s="230">
        <v>99</v>
      </c>
    </row>
    <row r="50" spans="1:2" ht="15">
      <c r="A50" s="229" t="s">
        <v>598</v>
      </c>
      <c r="B50" s="230">
        <v>103</v>
      </c>
    </row>
    <row r="51" spans="1:2" ht="15">
      <c r="A51" s="229" t="s">
        <v>599</v>
      </c>
      <c r="B51" s="230"/>
    </row>
    <row r="52" spans="1:2" ht="15">
      <c r="A52" s="229" t="s">
        <v>600</v>
      </c>
      <c r="B52" s="230">
        <v>100</v>
      </c>
    </row>
    <row r="53" spans="1:2" ht="15">
      <c r="A53" s="229" t="s">
        <v>601</v>
      </c>
      <c r="B53" s="230">
        <v>87</v>
      </c>
    </row>
    <row r="54" spans="1:2" ht="15">
      <c r="A54" s="229" t="s">
        <v>602</v>
      </c>
      <c r="B54" s="230">
        <v>103</v>
      </c>
    </row>
    <row r="55" spans="1:2" ht="15">
      <c r="A55" s="229" t="s">
        <v>603</v>
      </c>
      <c r="B55" s="230">
        <v>76</v>
      </c>
    </row>
    <row r="56" spans="1:2" ht="15">
      <c r="A56" s="229" t="s">
        <v>604</v>
      </c>
      <c r="B56" s="230">
        <v>94</v>
      </c>
    </row>
    <row r="57" spans="1:2" ht="15">
      <c r="A57" s="229" t="s">
        <v>605</v>
      </c>
      <c r="B57" s="230">
        <v>61</v>
      </c>
    </row>
    <row r="58" spans="1:2" ht="15">
      <c r="A58" s="229" t="s">
        <v>606</v>
      </c>
      <c r="B58" s="230">
        <v>84</v>
      </c>
    </row>
    <row r="59" spans="1:2" ht="15">
      <c r="A59" s="229" t="s">
        <v>343</v>
      </c>
      <c r="B59" s="230">
        <v>35</v>
      </c>
    </row>
    <row r="60" spans="1:2" ht="15">
      <c r="A60" s="229" t="s">
        <v>345</v>
      </c>
      <c r="B60" s="230">
        <v>67</v>
      </c>
    </row>
    <row r="61" spans="1:2" ht="15">
      <c r="A61" s="229" t="s">
        <v>607</v>
      </c>
      <c r="B61" s="230"/>
    </row>
    <row r="62" spans="1:2" ht="15">
      <c r="A62" s="229" t="s">
        <v>348</v>
      </c>
      <c r="B62" s="230">
        <v>101</v>
      </c>
    </row>
    <row r="63" spans="1:2" ht="15">
      <c r="A63" s="229" t="s">
        <v>350</v>
      </c>
      <c r="B63" s="230">
        <v>40</v>
      </c>
    </row>
    <row r="64" spans="1:2" ht="15">
      <c r="A64" s="229" t="s">
        <v>351</v>
      </c>
      <c r="B64" s="230"/>
    </row>
    <row r="65" spans="1:2" ht="15">
      <c r="A65" s="239" t="s">
        <v>354</v>
      </c>
      <c r="B65" s="230">
        <v>95</v>
      </c>
    </row>
    <row r="66" spans="1:2" ht="15">
      <c r="A66" s="239" t="s">
        <v>355</v>
      </c>
      <c r="B66" s="241">
        <v>89</v>
      </c>
    </row>
    <row r="67" spans="1:2" ht="15">
      <c r="A67" s="239" t="s">
        <v>357</v>
      </c>
      <c r="B67" s="241">
        <v>91</v>
      </c>
    </row>
    <row r="68" spans="1:2" ht="15">
      <c r="A68" s="239" t="s">
        <v>608</v>
      </c>
      <c r="B68" s="241">
        <v>99</v>
      </c>
    </row>
    <row r="69" spans="1:2" ht="15">
      <c r="A69" s="239" t="s">
        <v>360</v>
      </c>
      <c r="B69" s="241">
        <v>109</v>
      </c>
    </row>
    <row r="70" spans="1:2" ht="15">
      <c r="A70" s="239" t="s">
        <v>609</v>
      </c>
      <c r="B70" s="241">
        <v>12</v>
      </c>
    </row>
    <row r="71" spans="1:2" ht="15">
      <c r="A71" s="239" t="s">
        <v>363</v>
      </c>
      <c r="B71" s="241"/>
    </row>
    <row r="72" spans="1:2" ht="15">
      <c r="A72" s="239" t="s">
        <v>610</v>
      </c>
      <c r="B72" s="241">
        <v>99</v>
      </c>
    </row>
    <row r="73" spans="1:2" ht="15">
      <c r="A73" s="239" t="s">
        <v>611</v>
      </c>
      <c r="B73" s="241"/>
    </row>
    <row r="74" spans="1:2" ht="15">
      <c r="A74" s="239" t="s">
        <v>366</v>
      </c>
      <c r="B74" s="241">
        <v>83</v>
      </c>
    </row>
    <row r="75" spans="1:2" ht="15">
      <c r="A75" s="239" t="s">
        <v>367</v>
      </c>
      <c r="B75" s="241">
        <v>96</v>
      </c>
    </row>
    <row r="76" spans="1:2" ht="15">
      <c r="A76" s="239" t="s">
        <v>612</v>
      </c>
      <c r="B76" s="241">
        <v>119</v>
      </c>
    </row>
    <row r="77" spans="1:2" ht="15">
      <c r="A77" s="239" t="s">
        <v>613</v>
      </c>
      <c r="B77" s="241">
        <v>99</v>
      </c>
    </row>
    <row r="78" spans="1:2" ht="15">
      <c r="A78" s="239" t="s">
        <v>614</v>
      </c>
      <c r="B78" s="241">
        <v>125</v>
      </c>
    </row>
    <row r="79" spans="1:2" ht="15">
      <c r="A79" s="239" t="s">
        <v>371</v>
      </c>
      <c r="B79" s="241">
        <v>128</v>
      </c>
    </row>
    <row r="80" spans="1:2" ht="15">
      <c r="A80" s="239" t="s">
        <v>373</v>
      </c>
      <c r="B80" s="241">
        <v>109</v>
      </c>
    </row>
    <row r="81" spans="1:2" ht="15">
      <c r="A81" s="239" t="s">
        <v>375</v>
      </c>
      <c r="B81" s="241">
        <v>99</v>
      </c>
    </row>
    <row r="82" spans="1:2" ht="15">
      <c r="A82" s="239" t="s">
        <v>377</v>
      </c>
      <c r="B82" s="241">
        <v>108</v>
      </c>
    </row>
    <row r="83" spans="1:2" ht="15.75" thickBot="1">
      <c r="A83" s="245" t="s">
        <v>615</v>
      </c>
      <c r="B83" s="3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B59" sqref="B59"/>
    </sheetView>
  </sheetViews>
  <sheetFormatPr defaultColWidth="11.421875" defaultRowHeight="15"/>
  <sheetData>
    <row r="1" spans="1:3" ht="75">
      <c r="A1" s="37" t="s">
        <v>11</v>
      </c>
      <c r="B1" s="153" t="s">
        <v>131</v>
      </c>
      <c r="C1" s="154" t="s">
        <v>133</v>
      </c>
    </row>
    <row r="2" spans="1:3" ht="15">
      <c r="A2" s="48" t="s">
        <v>162</v>
      </c>
      <c r="B2" s="110">
        <v>124</v>
      </c>
      <c r="C2" s="323">
        <v>28</v>
      </c>
    </row>
    <row r="3" spans="1:3" ht="15">
      <c r="A3" s="20" t="s">
        <v>185</v>
      </c>
      <c r="B3" s="110">
        <v>115</v>
      </c>
      <c r="C3" s="323">
        <v>76</v>
      </c>
    </row>
    <row r="4" spans="1:3" ht="15">
      <c r="A4" s="20" t="s">
        <v>188</v>
      </c>
      <c r="B4" s="110">
        <v>99</v>
      </c>
      <c r="C4" s="323">
        <v>90</v>
      </c>
    </row>
    <row r="5" spans="1:3" ht="15">
      <c r="A5" s="20" t="s">
        <v>191</v>
      </c>
      <c r="B5" s="110">
        <v>98</v>
      </c>
      <c r="C5" s="323">
        <v>88</v>
      </c>
    </row>
    <row r="6" spans="1:3" ht="15">
      <c r="A6" s="20" t="s">
        <v>273</v>
      </c>
      <c r="B6" s="110">
        <v>123</v>
      </c>
      <c r="C6" s="323">
        <v>97</v>
      </c>
    </row>
    <row r="7" spans="1:3" ht="15">
      <c r="A7" s="229" t="s">
        <v>276</v>
      </c>
      <c r="B7" s="110">
        <v>143</v>
      </c>
      <c r="C7" s="323">
        <v>108</v>
      </c>
    </row>
    <row r="8" spans="1:3" ht="15">
      <c r="A8" s="20" t="s">
        <v>163</v>
      </c>
      <c r="B8" s="110">
        <v>132</v>
      </c>
      <c r="C8" s="323">
        <v>7</v>
      </c>
    </row>
    <row r="9" spans="1:3" ht="15">
      <c r="A9" s="20" t="s">
        <v>280</v>
      </c>
      <c r="B9" s="110">
        <v>103</v>
      </c>
      <c r="C9" s="323">
        <v>91</v>
      </c>
    </row>
    <row r="10" spans="1:3" ht="15">
      <c r="A10" s="20" t="s">
        <v>193</v>
      </c>
      <c r="B10" s="110">
        <v>87</v>
      </c>
      <c r="C10" s="323">
        <v>55</v>
      </c>
    </row>
    <row r="11" spans="1:3" ht="15">
      <c r="A11" s="20" t="s">
        <v>282</v>
      </c>
      <c r="B11" s="110">
        <v>144</v>
      </c>
      <c r="C11" s="323">
        <v>18</v>
      </c>
    </row>
    <row r="12" spans="1:3" ht="15">
      <c r="A12" s="20" t="s">
        <v>285</v>
      </c>
      <c r="B12" s="110">
        <v>105</v>
      </c>
      <c r="C12" s="323">
        <v>13</v>
      </c>
    </row>
    <row r="13" spans="1:3" ht="15">
      <c r="A13" s="20" t="s">
        <v>288</v>
      </c>
      <c r="B13" s="230"/>
      <c r="C13" s="104"/>
    </row>
    <row r="14" spans="1:3" ht="15">
      <c r="A14" s="20" t="s">
        <v>291</v>
      </c>
      <c r="B14" s="110">
        <v>142</v>
      </c>
      <c r="C14" s="323">
        <v>118</v>
      </c>
    </row>
    <row r="15" spans="1:3" ht="15">
      <c r="A15" s="20" t="s">
        <v>292</v>
      </c>
      <c r="B15" s="230"/>
      <c r="C15" s="104"/>
    </row>
    <row r="16" spans="1:3" ht="15">
      <c r="A16" s="20" t="s">
        <v>293</v>
      </c>
      <c r="B16" s="110">
        <v>106</v>
      </c>
      <c r="C16" s="323">
        <v>86</v>
      </c>
    </row>
    <row r="17" spans="1:3" ht="15">
      <c r="A17" s="20" t="s">
        <v>108</v>
      </c>
      <c r="B17" s="110">
        <v>70</v>
      </c>
      <c r="C17" s="323">
        <v>41</v>
      </c>
    </row>
    <row r="18" spans="1:3" ht="15">
      <c r="A18" s="20" t="s">
        <v>295</v>
      </c>
      <c r="B18" s="110">
        <v>109</v>
      </c>
      <c r="C18" s="323">
        <v>101</v>
      </c>
    </row>
    <row r="19" spans="1:3" ht="15">
      <c r="A19" s="20" t="s">
        <v>297</v>
      </c>
      <c r="B19" s="110">
        <v>107</v>
      </c>
      <c r="C19" s="323">
        <v>94</v>
      </c>
    </row>
    <row r="20" spans="1:3" ht="15">
      <c r="A20" s="20" t="s">
        <v>196</v>
      </c>
      <c r="B20" s="110">
        <v>116</v>
      </c>
      <c r="C20" s="323">
        <v>63</v>
      </c>
    </row>
    <row r="21" spans="1:3" ht="15">
      <c r="A21" s="20" t="s">
        <v>182</v>
      </c>
      <c r="B21" s="110">
        <v>138</v>
      </c>
      <c r="C21" s="323">
        <v>82</v>
      </c>
    </row>
    <row r="22" spans="1:3" ht="15">
      <c r="A22" s="20" t="s">
        <v>299</v>
      </c>
      <c r="B22" s="110">
        <v>104</v>
      </c>
      <c r="C22" s="323">
        <v>73</v>
      </c>
    </row>
    <row r="23" spans="1:3" ht="15">
      <c r="A23" s="20" t="s">
        <v>300</v>
      </c>
      <c r="B23" s="230">
        <v>85</v>
      </c>
      <c r="C23" s="104">
        <v>15</v>
      </c>
    </row>
    <row r="24" spans="1:3" ht="15">
      <c r="A24" s="229" t="s">
        <v>198</v>
      </c>
      <c r="B24" s="230">
        <v>132</v>
      </c>
      <c r="C24" s="104">
        <v>123</v>
      </c>
    </row>
    <row r="25" spans="1:3" ht="15">
      <c r="A25" s="229" t="s">
        <v>302</v>
      </c>
      <c r="B25" s="230">
        <v>130</v>
      </c>
      <c r="C25" s="104">
        <v>66</v>
      </c>
    </row>
    <row r="26" spans="1:3" ht="15">
      <c r="A26" s="229" t="s">
        <v>304</v>
      </c>
      <c r="B26" s="230">
        <v>86</v>
      </c>
      <c r="C26" s="104">
        <v>66</v>
      </c>
    </row>
    <row r="27" spans="1:3" ht="15">
      <c r="A27" s="229" t="s">
        <v>167</v>
      </c>
      <c r="B27" s="230">
        <v>98</v>
      </c>
      <c r="C27" s="104">
        <v>86</v>
      </c>
    </row>
    <row r="28" spans="1:3" ht="15">
      <c r="A28" s="229" t="s">
        <v>201</v>
      </c>
      <c r="B28" s="230">
        <v>83</v>
      </c>
      <c r="C28" s="104">
        <v>72</v>
      </c>
    </row>
    <row r="29" spans="1:3" ht="15">
      <c r="A29" s="229" t="s">
        <v>202</v>
      </c>
      <c r="B29" s="230">
        <v>91</v>
      </c>
      <c r="C29" s="104">
        <v>89</v>
      </c>
    </row>
    <row r="30" spans="1:3" ht="15">
      <c r="A30" s="229" t="s">
        <v>308</v>
      </c>
      <c r="B30" s="230">
        <v>110</v>
      </c>
      <c r="C30" s="104">
        <v>38</v>
      </c>
    </row>
    <row r="31" spans="1:3" ht="15">
      <c r="A31" s="229" t="s">
        <v>310</v>
      </c>
      <c r="B31" s="230">
        <v>114</v>
      </c>
      <c r="C31" s="104">
        <v>85</v>
      </c>
    </row>
    <row r="32" spans="1:3" ht="15">
      <c r="A32" s="229" t="s">
        <v>206</v>
      </c>
      <c r="B32" s="230">
        <v>86</v>
      </c>
      <c r="C32" s="104">
        <v>53</v>
      </c>
    </row>
    <row r="33" spans="1:3" ht="15">
      <c r="A33" s="229" t="s">
        <v>208</v>
      </c>
      <c r="B33" s="230"/>
      <c r="C33" s="104"/>
    </row>
    <row r="34" spans="1:3" ht="15">
      <c r="A34" s="229" t="s">
        <v>209</v>
      </c>
      <c r="B34" s="230"/>
      <c r="C34" s="104"/>
    </row>
    <row r="35" spans="1:3" ht="15">
      <c r="A35" s="229" t="s">
        <v>315</v>
      </c>
      <c r="B35" s="230">
        <v>106</v>
      </c>
      <c r="C35" s="104">
        <v>85</v>
      </c>
    </row>
    <row r="36" spans="1:3" ht="15">
      <c r="A36" s="229" t="s">
        <v>318</v>
      </c>
      <c r="B36" s="230">
        <v>120</v>
      </c>
      <c r="C36" s="104">
        <v>111</v>
      </c>
    </row>
    <row r="37" spans="1:3" ht="15">
      <c r="A37" s="229" t="s">
        <v>319</v>
      </c>
      <c r="B37" s="230">
        <v>92</v>
      </c>
      <c r="C37" s="104">
        <v>80</v>
      </c>
    </row>
    <row r="38" spans="1:3" ht="15">
      <c r="A38" s="229" t="s">
        <v>321</v>
      </c>
      <c r="B38" s="230">
        <v>97</v>
      </c>
      <c r="C38" s="104">
        <v>84</v>
      </c>
    </row>
    <row r="39" spans="1:3" ht="15">
      <c r="A39" s="229" t="s">
        <v>323</v>
      </c>
      <c r="B39" s="230">
        <v>119</v>
      </c>
      <c r="C39" s="104">
        <v>73</v>
      </c>
    </row>
    <row r="40" spans="1:3" ht="15">
      <c r="A40" s="229" t="s">
        <v>326</v>
      </c>
      <c r="B40" s="230">
        <v>86</v>
      </c>
      <c r="C40" s="104">
        <v>82</v>
      </c>
    </row>
    <row r="41" spans="1:3" ht="15">
      <c r="A41" s="229" t="s">
        <v>589</v>
      </c>
      <c r="B41" s="230">
        <v>86</v>
      </c>
      <c r="C41" s="104">
        <v>81</v>
      </c>
    </row>
    <row r="42" spans="1:3" ht="15">
      <c r="A42" s="229" t="s">
        <v>590</v>
      </c>
      <c r="B42" s="230">
        <v>93</v>
      </c>
      <c r="C42" s="104">
        <v>86</v>
      </c>
    </row>
    <row r="43" spans="1:3" ht="15">
      <c r="A43" s="229" t="s">
        <v>591</v>
      </c>
      <c r="B43" s="230"/>
      <c r="C43" s="104"/>
    </row>
    <row r="44" spans="1:3" ht="15">
      <c r="A44" s="229" t="s">
        <v>592</v>
      </c>
      <c r="B44" s="230">
        <v>115</v>
      </c>
      <c r="C44" s="104">
        <v>109</v>
      </c>
    </row>
    <row r="45" spans="1:3" ht="15">
      <c r="A45" s="229" t="s">
        <v>593</v>
      </c>
      <c r="B45" s="230">
        <v>96</v>
      </c>
      <c r="C45" s="104">
        <v>71</v>
      </c>
    </row>
    <row r="46" spans="1:3" ht="15">
      <c r="A46" s="229" t="s">
        <v>594</v>
      </c>
      <c r="B46" s="230">
        <v>124</v>
      </c>
      <c r="C46" s="104">
        <v>105</v>
      </c>
    </row>
    <row r="47" spans="1:3" ht="15">
      <c r="A47" s="229" t="s">
        <v>595</v>
      </c>
      <c r="B47" s="230">
        <v>93</v>
      </c>
      <c r="C47" s="104">
        <v>83</v>
      </c>
    </row>
    <row r="48" spans="1:3" ht="15">
      <c r="A48" s="229" t="s">
        <v>596</v>
      </c>
      <c r="B48" s="230">
        <v>97</v>
      </c>
      <c r="C48" s="104">
        <v>58</v>
      </c>
    </row>
    <row r="49" spans="1:3" ht="15">
      <c r="A49" s="229" t="s">
        <v>597</v>
      </c>
      <c r="B49" s="230">
        <v>99</v>
      </c>
      <c r="C49" s="104">
        <v>91</v>
      </c>
    </row>
    <row r="50" spans="1:3" ht="15">
      <c r="A50" s="229" t="s">
        <v>598</v>
      </c>
      <c r="B50" s="230">
        <v>103</v>
      </c>
      <c r="C50" s="104">
        <v>99</v>
      </c>
    </row>
    <row r="51" spans="1:3" ht="15">
      <c r="A51" s="229" t="s">
        <v>599</v>
      </c>
      <c r="B51" s="230"/>
      <c r="C51" s="104"/>
    </row>
    <row r="52" spans="1:3" ht="15">
      <c r="A52" s="229" t="s">
        <v>600</v>
      </c>
      <c r="B52" s="230">
        <v>100</v>
      </c>
      <c r="C52" s="104">
        <v>97</v>
      </c>
    </row>
    <row r="53" spans="1:3" ht="15">
      <c r="A53" s="229" t="s">
        <v>601</v>
      </c>
      <c r="B53" s="230">
        <v>87</v>
      </c>
      <c r="C53" s="104">
        <v>83</v>
      </c>
    </row>
    <row r="54" spans="1:3" ht="15">
      <c r="A54" s="229" t="s">
        <v>602</v>
      </c>
      <c r="B54" s="230">
        <v>103</v>
      </c>
      <c r="C54" s="104">
        <v>4</v>
      </c>
    </row>
    <row r="55" spans="1:3" ht="15">
      <c r="A55" s="229" t="s">
        <v>603</v>
      </c>
      <c r="B55" s="230">
        <v>76</v>
      </c>
      <c r="C55" s="104">
        <v>72</v>
      </c>
    </row>
    <row r="56" spans="1:3" ht="15">
      <c r="A56" s="229" t="s">
        <v>604</v>
      </c>
      <c r="B56" s="230">
        <v>94</v>
      </c>
      <c r="C56" s="104">
        <v>90</v>
      </c>
    </row>
    <row r="57" spans="1:3" ht="15">
      <c r="A57" s="229" t="s">
        <v>605</v>
      </c>
      <c r="B57" s="230">
        <v>61</v>
      </c>
      <c r="C57" s="104">
        <v>53</v>
      </c>
    </row>
    <row r="58" spans="1:3" ht="15">
      <c r="A58" s="229" t="s">
        <v>606</v>
      </c>
      <c r="B58" s="230">
        <v>84</v>
      </c>
      <c r="C58" s="104">
        <v>78</v>
      </c>
    </row>
    <row r="59" spans="1:3" ht="15">
      <c r="A59" s="229" t="s">
        <v>343</v>
      </c>
      <c r="B59" s="230">
        <v>35</v>
      </c>
      <c r="C59" s="104">
        <v>26</v>
      </c>
    </row>
    <row r="60" spans="1:3" ht="15">
      <c r="A60" s="229" t="s">
        <v>345</v>
      </c>
      <c r="B60" s="230">
        <v>67</v>
      </c>
      <c r="C60" s="104">
        <v>65</v>
      </c>
    </row>
    <row r="61" spans="1:3" ht="15">
      <c r="A61" s="229" t="s">
        <v>607</v>
      </c>
      <c r="B61" s="230"/>
      <c r="C61" s="104"/>
    </row>
    <row r="62" spans="1:3" ht="15">
      <c r="A62" s="229" t="s">
        <v>348</v>
      </c>
      <c r="B62" s="230">
        <v>101</v>
      </c>
      <c r="C62" s="104">
        <v>92</v>
      </c>
    </row>
    <row r="63" spans="1:3" ht="15">
      <c r="A63" s="229" t="s">
        <v>350</v>
      </c>
      <c r="B63" s="230">
        <v>40</v>
      </c>
      <c r="C63" s="104">
        <v>30</v>
      </c>
    </row>
    <row r="64" spans="1:3" ht="15">
      <c r="A64" s="229" t="s">
        <v>351</v>
      </c>
      <c r="B64" s="230"/>
      <c r="C64" s="104"/>
    </row>
    <row r="65" spans="1:3" ht="15">
      <c r="A65" s="239" t="s">
        <v>354</v>
      </c>
      <c r="B65" s="230">
        <v>95</v>
      </c>
      <c r="C65" s="104">
        <v>6</v>
      </c>
    </row>
    <row r="66" spans="1:3" ht="15">
      <c r="A66" s="239" t="s">
        <v>355</v>
      </c>
      <c r="B66" s="241">
        <v>89</v>
      </c>
      <c r="C66" s="104">
        <v>71</v>
      </c>
    </row>
    <row r="67" spans="1:3" ht="15">
      <c r="A67" s="239" t="s">
        <v>357</v>
      </c>
      <c r="B67" s="241">
        <v>91</v>
      </c>
      <c r="C67" s="104">
        <v>88</v>
      </c>
    </row>
    <row r="68" spans="1:3" ht="15">
      <c r="A68" s="239" t="s">
        <v>608</v>
      </c>
      <c r="B68" s="241">
        <v>99</v>
      </c>
      <c r="C68" s="104">
        <v>86</v>
      </c>
    </row>
    <row r="69" spans="1:3" ht="15">
      <c r="A69" s="239" t="s">
        <v>360</v>
      </c>
      <c r="B69" s="241">
        <v>109</v>
      </c>
      <c r="C69" s="104">
        <v>106</v>
      </c>
    </row>
    <row r="70" spans="1:3" ht="15">
      <c r="A70" s="239" t="s">
        <v>609</v>
      </c>
      <c r="B70" s="241">
        <v>12</v>
      </c>
      <c r="C70" s="104">
        <v>0</v>
      </c>
    </row>
    <row r="71" spans="1:3" ht="15">
      <c r="A71" s="239" t="s">
        <v>363</v>
      </c>
      <c r="B71" s="241"/>
      <c r="C71" s="104"/>
    </row>
    <row r="72" spans="1:3" ht="15">
      <c r="A72" s="239" t="s">
        <v>610</v>
      </c>
      <c r="B72" s="241">
        <v>99</v>
      </c>
      <c r="C72" s="104">
        <v>93</v>
      </c>
    </row>
    <row r="73" spans="1:3" ht="15">
      <c r="A73" s="239" t="s">
        <v>611</v>
      </c>
      <c r="B73" s="241"/>
      <c r="C73" s="104"/>
    </row>
    <row r="74" spans="1:3" ht="15">
      <c r="A74" s="239" t="s">
        <v>366</v>
      </c>
      <c r="B74" s="241">
        <v>83</v>
      </c>
      <c r="C74" s="104">
        <v>5</v>
      </c>
    </row>
    <row r="75" spans="1:3" ht="15">
      <c r="A75" s="239" t="s">
        <v>367</v>
      </c>
      <c r="B75" s="241">
        <v>96</v>
      </c>
      <c r="C75" s="104">
        <v>96</v>
      </c>
    </row>
    <row r="76" spans="1:3" ht="15">
      <c r="A76" s="239" t="s">
        <v>612</v>
      </c>
      <c r="B76" s="241">
        <v>119</v>
      </c>
      <c r="C76" s="104">
        <v>87</v>
      </c>
    </row>
    <row r="77" spans="1:3" ht="15">
      <c r="A77" s="239" t="s">
        <v>613</v>
      </c>
      <c r="B77" s="241">
        <v>99</v>
      </c>
      <c r="C77" s="104">
        <v>55</v>
      </c>
    </row>
    <row r="78" spans="1:3" ht="15">
      <c r="A78" s="239" t="s">
        <v>614</v>
      </c>
      <c r="B78" s="241">
        <v>125</v>
      </c>
      <c r="C78" s="104">
        <v>102</v>
      </c>
    </row>
    <row r="79" spans="1:3" ht="15">
      <c r="A79" s="239" t="s">
        <v>371</v>
      </c>
      <c r="B79" s="241">
        <v>128</v>
      </c>
      <c r="C79" s="104">
        <v>50</v>
      </c>
    </row>
    <row r="80" spans="1:3" ht="15">
      <c r="A80" s="239" t="s">
        <v>373</v>
      </c>
      <c r="B80" s="241">
        <v>109</v>
      </c>
      <c r="C80" s="104">
        <v>80</v>
      </c>
    </row>
    <row r="81" spans="1:3" ht="15">
      <c r="A81" s="239" t="s">
        <v>375</v>
      </c>
      <c r="B81" s="241">
        <v>99</v>
      </c>
      <c r="C81" s="104">
        <v>67</v>
      </c>
    </row>
    <row r="82" spans="1:3" ht="15">
      <c r="A82" s="239" t="s">
        <v>377</v>
      </c>
      <c r="B82" s="241">
        <v>108</v>
      </c>
      <c r="C82" s="104">
        <v>76</v>
      </c>
    </row>
    <row r="83" spans="1:3" ht="15.75" thickBot="1">
      <c r="A83" s="245" t="s">
        <v>615</v>
      </c>
      <c r="B83" s="323"/>
      <c r="C83" s="10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L5" sqref="L5"/>
    </sheetView>
  </sheetViews>
  <sheetFormatPr defaultColWidth="11.421875" defaultRowHeight="15"/>
  <cols>
    <col min="1" max="2" width="11.421875" style="0" customWidth="1"/>
    <col min="3" max="3" width="15.28125" style="0" customWidth="1"/>
    <col min="4" max="5" width="11.421875" style="0" customWidth="1"/>
    <col min="6" max="6" width="13.00390625" style="0" customWidth="1"/>
  </cols>
  <sheetData>
    <row r="1" spans="1:7" ht="23.25" customHeight="1">
      <c r="A1" s="182" t="s">
        <v>155</v>
      </c>
      <c r="B1" s="182" t="s">
        <v>156</v>
      </c>
      <c r="C1" s="183" t="s">
        <v>157</v>
      </c>
      <c r="D1" s="183" t="s">
        <v>158</v>
      </c>
      <c r="E1" s="183" t="s">
        <v>159</v>
      </c>
      <c r="F1" s="183" t="s">
        <v>160</v>
      </c>
      <c r="G1" s="184" t="s">
        <v>161</v>
      </c>
    </row>
    <row r="2" spans="1:7" ht="15">
      <c r="A2" s="325" t="s">
        <v>335</v>
      </c>
      <c r="B2" s="325" t="s">
        <v>594</v>
      </c>
      <c r="C2" s="325" t="s">
        <v>438</v>
      </c>
      <c r="D2" s="36">
        <v>41474</v>
      </c>
      <c r="E2" s="325">
        <v>109</v>
      </c>
      <c r="F2" s="325">
        <v>2</v>
      </c>
      <c r="G2" s="325">
        <v>124</v>
      </c>
    </row>
    <row r="3" spans="1:7" ht="15">
      <c r="A3" s="325" t="s">
        <v>352</v>
      </c>
      <c r="B3" s="91" t="s">
        <v>603</v>
      </c>
      <c r="C3" s="325" t="s">
        <v>486</v>
      </c>
      <c r="D3" s="36">
        <v>41482</v>
      </c>
      <c r="E3" s="325">
        <v>72</v>
      </c>
      <c r="F3" s="325">
        <v>1</v>
      </c>
      <c r="G3" s="325">
        <v>76</v>
      </c>
    </row>
    <row r="4" spans="1:7" ht="15">
      <c r="A4" s="325" t="s">
        <v>106</v>
      </c>
      <c r="B4" s="91" t="s">
        <v>350</v>
      </c>
      <c r="C4" s="325" t="s">
        <v>184</v>
      </c>
      <c r="D4" s="36">
        <v>41488</v>
      </c>
      <c r="E4" s="325">
        <v>30</v>
      </c>
      <c r="F4" s="325">
        <v>0</v>
      </c>
      <c r="G4" s="325">
        <v>40</v>
      </c>
    </row>
    <row r="5" spans="1:7" ht="15">
      <c r="A5" s="325" t="s">
        <v>106</v>
      </c>
      <c r="B5" s="325" t="s">
        <v>609</v>
      </c>
      <c r="C5" s="325" t="s">
        <v>675</v>
      </c>
      <c r="D5" s="36">
        <v>41496</v>
      </c>
      <c r="E5" s="325">
        <v>0</v>
      </c>
      <c r="F5" s="325">
        <v>0</v>
      </c>
      <c r="G5" s="32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50">
      <selection activeCell="P61" sqref="P61"/>
    </sheetView>
  </sheetViews>
  <sheetFormatPr defaultColWidth="11.421875" defaultRowHeight="15"/>
  <cols>
    <col min="1" max="1" width="16.57421875" style="0" customWidth="1"/>
  </cols>
  <sheetData>
    <row r="1" spans="2:3" ht="15">
      <c r="B1" s="18"/>
      <c r="C1" s="35" t="s">
        <v>138</v>
      </c>
    </row>
    <row r="2" spans="1:3" ht="44.25" customHeight="1">
      <c r="A2" s="155" t="s">
        <v>134</v>
      </c>
      <c r="B2" s="20">
        <v>727</v>
      </c>
      <c r="C2" s="20">
        <v>10.22</v>
      </c>
    </row>
    <row r="3" spans="1:3" ht="30" customHeight="1">
      <c r="A3" s="155" t="s">
        <v>135</v>
      </c>
      <c r="B3" s="20">
        <v>5078</v>
      </c>
      <c r="C3" s="20">
        <v>71.38</v>
      </c>
    </row>
    <row r="4" spans="1:3" ht="29.25" customHeight="1">
      <c r="A4" s="155" t="s">
        <v>136</v>
      </c>
      <c r="B4" s="20">
        <v>468</v>
      </c>
      <c r="C4" s="20">
        <v>6.58</v>
      </c>
    </row>
    <row r="5" spans="1:3" ht="56.25" customHeight="1">
      <c r="A5" s="157" t="s">
        <v>139</v>
      </c>
      <c r="B5" s="20">
        <v>256</v>
      </c>
      <c r="C5" s="20">
        <v>3.6</v>
      </c>
    </row>
    <row r="6" spans="1:3" ht="31.5" customHeight="1">
      <c r="A6" s="156" t="s">
        <v>137</v>
      </c>
      <c r="B6" s="20">
        <v>540</v>
      </c>
      <c r="C6" s="20">
        <v>7.59</v>
      </c>
    </row>
    <row r="20" spans="1:3" ht="15">
      <c r="A20" s="158"/>
      <c r="C20" s="35" t="s">
        <v>138</v>
      </c>
    </row>
    <row r="21" spans="1:3" ht="15">
      <c r="A21" s="159" t="s">
        <v>140</v>
      </c>
      <c r="B21" s="20">
        <v>7114</v>
      </c>
      <c r="C21" s="20"/>
    </row>
    <row r="22" spans="1:3" ht="45">
      <c r="A22" s="160" t="s">
        <v>141</v>
      </c>
      <c r="B22" s="20">
        <v>1314</v>
      </c>
      <c r="C22" s="20">
        <v>18.47</v>
      </c>
    </row>
    <row r="23" spans="1:3" ht="45">
      <c r="A23" s="160" t="s">
        <v>142</v>
      </c>
      <c r="B23" s="20">
        <v>5800</v>
      </c>
      <c r="C23" s="20">
        <v>81.53</v>
      </c>
    </row>
    <row r="37" ht="15">
      <c r="C37" s="35" t="s">
        <v>138</v>
      </c>
    </row>
    <row r="38" spans="1:3" ht="30.75" customHeight="1">
      <c r="A38" s="35" t="s">
        <v>128</v>
      </c>
      <c r="B38" s="20">
        <v>5546</v>
      </c>
      <c r="C38" s="20"/>
    </row>
    <row r="39" spans="1:3" ht="30.75" customHeight="1">
      <c r="A39" s="161" t="s">
        <v>143</v>
      </c>
      <c r="B39" s="20">
        <v>5078</v>
      </c>
      <c r="C39" s="20">
        <v>91.56</v>
      </c>
    </row>
    <row r="40" spans="1:3" ht="45">
      <c r="A40" s="159" t="s">
        <v>144</v>
      </c>
      <c r="B40" s="20">
        <v>468</v>
      </c>
      <c r="C40" s="20">
        <v>8.44</v>
      </c>
    </row>
    <row r="59" ht="15">
      <c r="C59" s="35" t="s">
        <v>138</v>
      </c>
    </row>
    <row r="60" spans="1:3" ht="15">
      <c r="A60" s="20" t="s">
        <v>145</v>
      </c>
      <c r="B60" s="20">
        <v>1314</v>
      </c>
      <c r="C60" s="20"/>
    </row>
    <row r="61" spans="1:3" ht="75">
      <c r="A61" s="159" t="s">
        <v>146</v>
      </c>
      <c r="B61" s="20">
        <v>727</v>
      </c>
      <c r="C61" s="154">
        <v>55.33</v>
      </c>
    </row>
    <row r="62" spans="1:3" ht="64.5" customHeight="1">
      <c r="A62" s="159" t="s">
        <v>147</v>
      </c>
      <c r="B62" s="20">
        <v>540</v>
      </c>
      <c r="C62" s="154">
        <v>41.1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B14"/>
    </sheetView>
  </sheetViews>
  <sheetFormatPr defaultColWidth="11.421875" defaultRowHeight="15"/>
  <sheetData>
    <row r="1" spans="1:2" ht="39.75" customHeight="1">
      <c r="A1" s="326" t="s">
        <v>148</v>
      </c>
      <c r="B1" s="162" t="s">
        <v>149</v>
      </c>
    </row>
    <row r="2" spans="1:2" ht="15">
      <c r="A2" s="166">
        <v>3</v>
      </c>
      <c r="B2" s="163" t="s">
        <v>676</v>
      </c>
    </row>
    <row r="3" spans="1:2" ht="15">
      <c r="A3" s="166">
        <v>4</v>
      </c>
      <c r="B3" s="163" t="s">
        <v>677</v>
      </c>
    </row>
    <row r="4" spans="1:2" ht="15">
      <c r="A4" s="166">
        <v>5</v>
      </c>
      <c r="B4" s="163" t="s">
        <v>678</v>
      </c>
    </row>
    <row r="5" spans="1:2" ht="15">
      <c r="A5" s="166">
        <v>13</v>
      </c>
      <c r="B5" s="163" t="s">
        <v>679</v>
      </c>
    </row>
    <row r="6" spans="1:2" ht="15">
      <c r="A6" s="166">
        <v>9</v>
      </c>
      <c r="B6" s="164" t="s">
        <v>680</v>
      </c>
    </row>
    <row r="7" spans="1:2" ht="15">
      <c r="A7" s="166">
        <v>11</v>
      </c>
      <c r="B7" s="163" t="s">
        <v>681</v>
      </c>
    </row>
    <row r="8" spans="1:2" ht="15">
      <c r="A8" s="166">
        <v>21</v>
      </c>
      <c r="B8" s="163" t="s">
        <v>682</v>
      </c>
    </row>
    <row r="9" spans="1:3" ht="15">
      <c r="A9" s="166">
        <v>8</v>
      </c>
      <c r="B9" s="163" t="s">
        <v>683</v>
      </c>
      <c r="C9">
        <v>7</v>
      </c>
    </row>
    <row r="10" spans="1:2" ht="15">
      <c r="A10" s="166">
        <v>10</v>
      </c>
      <c r="B10" s="163" t="s">
        <v>684</v>
      </c>
    </row>
    <row r="11" spans="1:2" ht="15">
      <c r="A11" s="166">
        <v>9</v>
      </c>
      <c r="B11" s="163" t="s">
        <v>685</v>
      </c>
    </row>
    <row r="12" spans="1:2" ht="15">
      <c r="A12" s="110">
        <v>10</v>
      </c>
      <c r="B12" s="327" t="s">
        <v>686</v>
      </c>
    </row>
    <row r="13" spans="1:2" ht="15">
      <c r="A13" s="110">
        <v>10</v>
      </c>
      <c r="B13" s="327" t="s">
        <v>687</v>
      </c>
    </row>
    <row r="14" spans="1:2" ht="15.75" thickBot="1">
      <c r="A14" s="101">
        <v>7</v>
      </c>
      <c r="B14" s="224" t="s">
        <v>688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R19" sqref="R19"/>
    </sheetView>
  </sheetViews>
  <sheetFormatPr defaultColWidth="11.421875" defaultRowHeight="15"/>
  <sheetData>
    <row r="1" spans="1:3" ht="21.75" thickBot="1">
      <c r="A1" s="170" t="s">
        <v>11</v>
      </c>
      <c r="B1" s="168" t="s">
        <v>148</v>
      </c>
      <c r="C1" s="169" t="s">
        <v>149</v>
      </c>
    </row>
    <row r="2" spans="1:3" ht="15">
      <c r="A2" s="165">
        <v>1</v>
      </c>
      <c r="B2" s="166">
        <v>3</v>
      </c>
      <c r="C2" s="163" t="s">
        <v>676</v>
      </c>
    </row>
    <row r="3" spans="1:3" ht="15">
      <c r="A3" s="166">
        <v>1</v>
      </c>
      <c r="B3" s="166">
        <v>4</v>
      </c>
      <c r="C3" s="163" t="s">
        <v>677</v>
      </c>
    </row>
    <row r="4" spans="1:3" ht="15">
      <c r="A4" s="167">
        <v>2</v>
      </c>
      <c r="B4" s="166">
        <v>5</v>
      </c>
      <c r="C4" s="163" t="s">
        <v>678</v>
      </c>
    </row>
    <row r="5" spans="1:3" ht="15">
      <c r="A5" s="167">
        <v>5</v>
      </c>
      <c r="B5" s="166">
        <v>13</v>
      </c>
      <c r="C5" s="163" t="s">
        <v>679</v>
      </c>
    </row>
    <row r="6" spans="1:3" ht="15">
      <c r="A6" s="166">
        <v>5</v>
      </c>
      <c r="B6" s="166">
        <v>9</v>
      </c>
      <c r="C6" s="164" t="s">
        <v>680</v>
      </c>
    </row>
    <row r="7" spans="1:3" ht="15">
      <c r="A7" s="166">
        <v>9</v>
      </c>
      <c r="B7" s="166">
        <v>11</v>
      </c>
      <c r="C7" s="163" t="s">
        <v>681</v>
      </c>
    </row>
    <row r="8" spans="1:3" ht="15">
      <c r="A8" s="166">
        <v>7</v>
      </c>
      <c r="B8" s="166">
        <v>21</v>
      </c>
      <c r="C8" s="163" t="s">
        <v>682</v>
      </c>
    </row>
    <row r="9" spans="1:3" ht="15">
      <c r="A9" s="166">
        <v>10</v>
      </c>
      <c r="B9" s="166">
        <v>8</v>
      </c>
      <c r="C9" s="163" t="s">
        <v>683</v>
      </c>
    </row>
    <row r="10" spans="1:3" ht="15">
      <c r="A10" s="166">
        <v>7</v>
      </c>
      <c r="B10" s="166">
        <v>10</v>
      </c>
      <c r="C10" s="163" t="s">
        <v>684</v>
      </c>
    </row>
    <row r="11" spans="1:3" ht="15">
      <c r="A11" s="329">
        <v>8</v>
      </c>
      <c r="B11" s="166">
        <v>9</v>
      </c>
      <c r="C11" s="163" t="s">
        <v>685</v>
      </c>
    </row>
    <row r="12" spans="1:3" ht="15">
      <c r="A12" s="330">
        <v>9</v>
      </c>
      <c r="B12" s="324">
        <v>10</v>
      </c>
      <c r="C12" s="327" t="s">
        <v>686</v>
      </c>
    </row>
    <row r="13" spans="1:3" ht="15">
      <c r="A13" s="330">
        <v>5</v>
      </c>
      <c r="B13" s="324">
        <v>10</v>
      </c>
      <c r="C13" s="327" t="s">
        <v>687</v>
      </c>
    </row>
    <row r="14" spans="1:3" ht="15.75" thickBot="1">
      <c r="A14" s="331">
        <v>4</v>
      </c>
      <c r="B14" s="328">
        <v>7</v>
      </c>
      <c r="C14" s="224" t="s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M23" sqref="M23"/>
    </sheetView>
  </sheetViews>
  <sheetFormatPr defaultColWidth="11.421875" defaultRowHeight="15"/>
  <cols>
    <col min="1" max="1" width="22.8515625" style="0" customWidth="1"/>
    <col min="2" max="2" width="16.140625" style="0" customWidth="1"/>
  </cols>
  <sheetData>
    <row r="3" spans="1:2" ht="15">
      <c r="A3" s="171" t="s">
        <v>150</v>
      </c>
      <c r="B3" s="172"/>
    </row>
    <row r="4" spans="1:2" ht="15">
      <c r="A4" s="173" t="s">
        <v>153</v>
      </c>
      <c r="B4" s="173" t="s">
        <v>152</v>
      </c>
    </row>
    <row r="5" spans="1:2" ht="15">
      <c r="A5" s="173">
        <v>57</v>
      </c>
      <c r="B5" s="173">
        <v>63</v>
      </c>
    </row>
    <row r="8" spans="1:2" ht="15">
      <c r="A8" s="171" t="s">
        <v>151</v>
      </c>
      <c r="B8" s="172"/>
    </row>
    <row r="9" spans="1:2" ht="15">
      <c r="A9" s="173" t="s">
        <v>153</v>
      </c>
      <c r="B9" s="173" t="s">
        <v>152</v>
      </c>
    </row>
    <row r="10" spans="1:2" ht="15">
      <c r="A10" s="173">
        <v>47</v>
      </c>
      <c r="B10" s="173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O5" sqref="O5"/>
    </sheetView>
  </sheetViews>
  <sheetFormatPr defaultColWidth="11.421875" defaultRowHeight="15"/>
  <cols>
    <col min="1" max="1" width="19.00390625" style="0" customWidth="1"/>
  </cols>
  <sheetData>
    <row r="1" ht="75">
      <c r="B1" s="154" t="s">
        <v>154</v>
      </c>
    </row>
    <row r="2" spans="1:2" ht="15">
      <c r="A2" s="20" t="s">
        <v>277</v>
      </c>
      <c r="B2" s="20">
        <v>2</v>
      </c>
    </row>
    <row r="3" spans="1:2" ht="15">
      <c r="A3" s="20" t="s">
        <v>689</v>
      </c>
      <c r="B3" s="20">
        <v>2</v>
      </c>
    </row>
    <row r="4" spans="1:2" ht="15">
      <c r="A4" s="20" t="s">
        <v>186</v>
      </c>
      <c r="B4" s="20">
        <v>2</v>
      </c>
    </row>
    <row r="5" spans="1:2" ht="15">
      <c r="A5" s="20" t="s">
        <v>368</v>
      </c>
      <c r="B5" s="20">
        <v>3</v>
      </c>
    </row>
    <row r="6" spans="1:2" ht="15">
      <c r="A6" s="20" t="s">
        <v>690</v>
      </c>
      <c r="B6" s="20">
        <v>2</v>
      </c>
    </row>
    <row r="7" spans="1:2" ht="15">
      <c r="A7" s="20" t="s">
        <v>341</v>
      </c>
      <c r="B7" s="20">
        <v>2</v>
      </c>
    </row>
    <row r="8" spans="1:2" ht="15">
      <c r="A8" s="20" t="s">
        <v>691</v>
      </c>
      <c r="B8" s="20">
        <v>3</v>
      </c>
    </row>
    <row r="9" spans="1:2" ht="15">
      <c r="A9" s="18"/>
      <c r="B9" s="18"/>
    </row>
    <row r="10" spans="1:2" ht="15">
      <c r="A10" s="185"/>
      <c r="B10" s="18"/>
    </row>
    <row r="11" spans="1:2" ht="15">
      <c r="A11" s="185"/>
      <c r="B11" s="18"/>
    </row>
    <row r="12" spans="1:2" ht="15">
      <c r="A12" s="185"/>
      <c r="B12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03">
      <selection activeCell="L119" sqref="L119"/>
    </sheetView>
  </sheetViews>
  <sheetFormatPr defaultColWidth="11.421875" defaultRowHeight="15"/>
  <cols>
    <col min="1" max="1" width="16.00390625" style="0" customWidth="1"/>
    <col min="2" max="2" width="14.421875" style="0" customWidth="1"/>
    <col min="3" max="5" width="11.421875" style="0" customWidth="1"/>
    <col min="6" max="6" width="11.8515625" style="0" customWidth="1"/>
  </cols>
  <sheetData>
    <row r="1" spans="1:10" ht="15.75" thickBot="1">
      <c r="A1" s="94" t="s">
        <v>101</v>
      </c>
      <c r="B1" s="95"/>
      <c r="C1" s="95"/>
      <c r="D1" s="95"/>
      <c r="E1" s="95"/>
      <c r="F1" s="95"/>
      <c r="G1" s="95"/>
      <c r="H1" s="95"/>
      <c r="I1" s="95"/>
      <c r="J1" s="98"/>
    </row>
    <row r="2" spans="1:10" ht="33.75" customHeight="1">
      <c r="A2" s="256" t="s">
        <v>85</v>
      </c>
      <c r="B2" s="257" t="s">
        <v>86</v>
      </c>
      <c r="C2" s="258" t="s">
        <v>88</v>
      </c>
      <c r="D2" s="259"/>
      <c r="E2" s="260"/>
      <c r="F2" s="261" t="s">
        <v>87</v>
      </c>
      <c r="G2" s="257" t="s">
        <v>89</v>
      </c>
      <c r="H2" s="262" t="s">
        <v>90</v>
      </c>
      <c r="I2" s="257" t="s">
        <v>91</v>
      </c>
      <c r="J2" s="263" t="s">
        <v>92</v>
      </c>
    </row>
    <row r="3" spans="1:10" ht="37.5" customHeight="1">
      <c r="A3" s="264" t="s">
        <v>93</v>
      </c>
      <c r="B3" s="265" t="s">
        <v>94</v>
      </c>
      <c r="C3" s="266" t="s">
        <v>95</v>
      </c>
      <c r="D3" s="267" t="s">
        <v>99</v>
      </c>
      <c r="E3" s="268" t="s">
        <v>105</v>
      </c>
      <c r="F3" s="269" t="s">
        <v>12</v>
      </c>
      <c r="G3" s="265" t="s">
        <v>96</v>
      </c>
      <c r="H3" s="270" t="s">
        <v>97</v>
      </c>
      <c r="I3" s="270" t="s">
        <v>100</v>
      </c>
      <c r="J3" s="271" t="s">
        <v>98</v>
      </c>
    </row>
    <row r="4" spans="1:10" ht="15">
      <c r="A4" s="69" t="s">
        <v>387</v>
      </c>
      <c r="B4" s="35" t="s">
        <v>192</v>
      </c>
      <c r="C4" s="97">
        <v>41414</v>
      </c>
      <c r="D4" s="35" t="s">
        <v>109</v>
      </c>
      <c r="E4" s="96" t="s">
        <v>106</v>
      </c>
      <c r="F4" s="96" t="s">
        <v>106</v>
      </c>
      <c r="G4" s="35" t="s">
        <v>106</v>
      </c>
      <c r="H4" s="35">
        <v>0</v>
      </c>
      <c r="I4" s="35">
        <v>1</v>
      </c>
      <c r="J4" s="82">
        <v>0</v>
      </c>
    </row>
    <row r="5" spans="1:10" ht="15">
      <c r="A5" s="69" t="s">
        <v>388</v>
      </c>
      <c r="B5" s="35" t="s">
        <v>389</v>
      </c>
      <c r="C5" s="97">
        <v>41414</v>
      </c>
      <c r="D5" s="35" t="s">
        <v>109</v>
      </c>
      <c r="E5" s="96" t="s">
        <v>106</v>
      </c>
      <c r="F5" s="96" t="s">
        <v>106</v>
      </c>
      <c r="G5" s="35" t="s">
        <v>106</v>
      </c>
      <c r="H5" s="35">
        <v>0</v>
      </c>
      <c r="I5" s="35">
        <v>1</v>
      </c>
      <c r="J5" s="82">
        <v>0</v>
      </c>
    </row>
    <row r="6" spans="1:10" ht="15">
      <c r="A6" s="69" t="s">
        <v>390</v>
      </c>
      <c r="B6" s="35" t="s">
        <v>391</v>
      </c>
      <c r="C6" s="97">
        <v>41414</v>
      </c>
      <c r="D6" s="35" t="s">
        <v>109</v>
      </c>
      <c r="E6" s="96" t="s">
        <v>106</v>
      </c>
      <c r="F6" s="96" t="s">
        <v>106</v>
      </c>
      <c r="G6" s="35" t="s">
        <v>106</v>
      </c>
      <c r="H6" s="35">
        <v>0</v>
      </c>
      <c r="I6" s="35">
        <v>1</v>
      </c>
      <c r="J6" s="82">
        <v>0</v>
      </c>
    </row>
    <row r="7" spans="1:10" ht="15">
      <c r="A7" s="69" t="s">
        <v>392</v>
      </c>
      <c r="B7" s="35" t="s">
        <v>203</v>
      </c>
      <c r="C7" s="97">
        <v>41422</v>
      </c>
      <c r="D7" s="35" t="s">
        <v>109</v>
      </c>
      <c r="E7" s="96" t="s">
        <v>106</v>
      </c>
      <c r="F7" s="96" t="s">
        <v>106</v>
      </c>
      <c r="G7" s="35" t="s">
        <v>106</v>
      </c>
      <c r="H7" s="35">
        <v>0</v>
      </c>
      <c r="I7" s="35">
        <v>1</v>
      </c>
      <c r="J7" s="82">
        <v>0</v>
      </c>
    </row>
    <row r="8" spans="1:10" ht="15">
      <c r="A8" s="69" t="s">
        <v>393</v>
      </c>
      <c r="B8" s="35" t="s">
        <v>194</v>
      </c>
      <c r="C8" s="97">
        <v>41422</v>
      </c>
      <c r="D8" s="35" t="s">
        <v>109</v>
      </c>
      <c r="E8" s="96" t="s">
        <v>106</v>
      </c>
      <c r="F8" s="96" t="s">
        <v>106</v>
      </c>
      <c r="G8" s="35" t="s">
        <v>106</v>
      </c>
      <c r="H8" s="35">
        <v>0</v>
      </c>
      <c r="I8" s="35">
        <v>1</v>
      </c>
      <c r="J8" s="82">
        <v>0</v>
      </c>
    </row>
    <row r="9" spans="1:10" ht="15">
      <c r="A9" s="69" t="s">
        <v>394</v>
      </c>
      <c r="B9" s="35" t="s">
        <v>395</v>
      </c>
      <c r="C9" s="97">
        <v>41424</v>
      </c>
      <c r="D9" s="35" t="s">
        <v>109</v>
      </c>
      <c r="E9" s="96" t="s">
        <v>106</v>
      </c>
      <c r="F9" s="96" t="s">
        <v>106</v>
      </c>
      <c r="G9" s="35" t="s">
        <v>106</v>
      </c>
      <c r="H9" s="35">
        <v>0</v>
      </c>
      <c r="I9" s="35">
        <v>1</v>
      </c>
      <c r="J9" s="82">
        <v>0</v>
      </c>
    </row>
    <row r="10" spans="1:10" ht="15">
      <c r="A10" s="69" t="s">
        <v>171</v>
      </c>
      <c r="B10" s="35" t="s">
        <v>195</v>
      </c>
      <c r="C10" s="97">
        <v>41431</v>
      </c>
      <c r="D10" s="35" t="s">
        <v>109</v>
      </c>
      <c r="E10" s="99">
        <v>0.9409722222222222</v>
      </c>
      <c r="F10" s="96" t="s">
        <v>106</v>
      </c>
      <c r="G10" s="35" t="s">
        <v>106</v>
      </c>
      <c r="H10" s="35">
        <v>0</v>
      </c>
      <c r="I10" s="35">
        <v>1</v>
      </c>
      <c r="J10" s="82">
        <v>0</v>
      </c>
    </row>
    <row r="11" spans="1:10" ht="15">
      <c r="A11" s="69" t="s">
        <v>396</v>
      </c>
      <c r="B11" s="35" t="s">
        <v>166</v>
      </c>
      <c r="C11" s="97">
        <v>41432</v>
      </c>
      <c r="D11" s="35" t="s">
        <v>109</v>
      </c>
      <c r="E11" s="96" t="s">
        <v>106</v>
      </c>
      <c r="F11" s="96" t="s">
        <v>106</v>
      </c>
      <c r="G11" s="96" t="s">
        <v>106</v>
      </c>
      <c r="H11" s="35">
        <v>0</v>
      </c>
      <c r="I11" s="35">
        <v>1</v>
      </c>
      <c r="J11" s="82">
        <v>0</v>
      </c>
    </row>
    <row r="12" spans="1:10" ht="15">
      <c r="A12" s="69" t="s">
        <v>397</v>
      </c>
      <c r="B12" s="35" t="s">
        <v>164</v>
      </c>
      <c r="C12" s="97">
        <v>41432</v>
      </c>
      <c r="D12" s="35" t="s">
        <v>109</v>
      </c>
      <c r="E12" s="96" t="s">
        <v>106</v>
      </c>
      <c r="F12" s="96" t="s">
        <v>106</v>
      </c>
      <c r="G12" s="96" t="s">
        <v>106</v>
      </c>
      <c r="H12" s="35">
        <v>0</v>
      </c>
      <c r="I12" s="35">
        <v>1</v>
      </c>
      <c r="J12" s="82">
        <v>0</v>
      </c>
    </row>
    <row r="13" spans="1:10" ht="15">
      <c r="A13" s="69" t="s">
        <v>398</v>
      </c>
      <c r="B13" s="35" t="s">
        <v>399</v>
      </c>
      <c r="C13" s="97">
        <v>41433</v>
      </c>
      <c r="D13" s="35" t="s">
        <v>168</v>
      </c>
      <c r="E13" s="99">
        <v>0.9895833333333334</v>
      </c>
      <c r="F13" s="96" t="s">
        <v>106</v>
      </c>
      <c r="G13" s="96" t="s">
        <v>106</v>
      </c>
      <c r="H13" s="35">
        <v>1</v>
      </c>
      <c r="I13" s="35">
        <v>1</v>
      </c>
      <c r="J13" s="82">
        <v>0</v>
      </c>
    </row>
    <row r="14" spans="1:10" ht="15">
      <c r="A14" s="69" t="s">
        <v>173</v>
      </c>
      <c r="B14" s="35" t="s">
        <v>214</v>
      </c>
      <c r="C14" s="97">
        <v>41433</v>
      </c>
      <c r="D14" s="35" t="s">
        <v>109</v>
      </c>
      <c r="E14" s="96" t="s">
        <v>106</v>
      </c>
      <c r="F14" s="96" t="s">
        <v>106</v>
      </c>
      <c r="G14" s="96" t="s">
        <v>106</v>
      </c>
      <c r="H14" s="35">
        <v>1</v>
      </c>
      <c r="I14" s="35">
        <v>1</v>
      </c>
      <c r="J14" s="82">
        <v>0</v>
      </c>
    </row>
    <row r="15" spans="1:10" ht="15">
      <c r="A15" s="69" t="s">
        <v>400</v>
      </c>
      <c r="B15" s="35" t="s">
        <v>275</v>
      </c>
      <c r="C15" s="97">
        <v>41434</v>
      </c>
      <c r="D15" s="35" t="s">
        <v>109</v>
      </c>
      <c r="E15" s="99">
        <v>0.049999999999999996</v>
      </c>
      <c r="F15" s="96" t="s">
        <v>106</v>
      </c>
      <c r="G15" s="96" t="s">
        <v>106</v>
      </c>
      <c r="H15" s="35">
        <v>0</v>
      </c>
      <c r="I15" s="35">
        <v>1</v>
      </c>
      <c r="J15" s="82">
        <v>0</v>
      </c>
    </row>
    <row r="16" spans="1:10" ht="15">
      <c r="A16" s="69" t="s">
        <v>401</v>
      </c>
      <c r="B16" s="35" t="s">
        <v>399</v>
      </c>
      <c r="C16" s="97">
        <v>41435</v>
      </c>
      <c r="D16" s="35" t="s">
        <v>109</v>
      </c>
      <c r="E16" s="99">
        <v>0.22916666666666666</v>
      </c>
      <c r="F16" s="96" t="s">
        <v>106</v>
      </c>
      <c r="G16" s="35" t="s">
        <v>106</v>
      </c>
      <c r="H16" s="35">
        <v>0</v>
      </c>
      <c r="I16" s="35">
        <v>1</v>
      </c>
      <c r="J16" s="82">
        <v>0</v>
      </c>
    </row>
    <row r="17" spans="1:10" ht="15">
      <c r="A17" s="69" t="s">
        <v>402</v>
      </c>
      <c r="B17" s="35" t="s">
        <v>403</v>
      </c>
      <c r="C17" s="97">
        <v>41436</v>
      </c>
      <c r="D17" s="35" t="s">
        <v>109</v>
      </c>
      <c r="E17" s="96" t="s">
        <v>106</v>
      </c>
      <c r="F17" s="96" t="s">
        <v>106</v>
      </c>
      <c r="G17" s="35" t="s">
        <v>106</v>
      </c>
      <c r="H17" s="35">
        <v>0</v>
      </c>
      <c r="I17" s="35">
        <v>1</v>
      </c>
      <c r="J17" s="82">
        <v>0</v>
      </c>
    </row>
    <row r="18" spans="1:10" ht="15">
      <c r="A18" s="69" t="s">
        <v>404</v>
      </c>
      <c r="B18" s="35" t="s">
        <v>405</v>
      </c>
      <c r="C18" s="97">
        <v>41438</v>
      </c>
      <c r="D18" s="35" t="s">
        <v>109</v>
      </c>
      <c r="E18" s="96" t="s">
        <v>106</v>
      </c>
      <c r="F18" s="96" t="s">
        <v>106</v>
      </c>
      <c r="G18" s="35" t="s">
        <v>106</v>
      </c>
      <c r="H18" s="35">
        <v>1</v>
      </c>
      <c r="I18" s="35">
        <v>1</v>
      </c>
      <c r="J18" s="82">
        <v>0</v>
      </c>
    </row>
    <row r="19" spans="1:10" ht="15">
      <c r="A19" s="69" t="s">
        <v>406</v>
      </c>
      <c r="B19" s="35" t="s">
        <v>216</v>
      </c>
      <c r="C19" s="97">
        <v>41438</v>
      </c>
      <c r="D19" s="35" t="s">
        <v>109</v>
      </c>
      <c r="E19" s="96" t="s">
        <v>106</v>
      </c>
      <c r="F19" s="96" t="s">
        <v>106</v>
      </c>
      <c r="G19" s="35" t="s">
        <v>106</v>
      </c>
      <c r="H19" s="35">
        <v>1</v>
      </c>
      <c r="I19" s="35">
        <v>1</v>
      </c>
      <c r="J19" s="82">
        <v>0</v>
      </c>
    </row>
    <row r="20" spans="1:10" ht="15">
      <c r="A20" s="69" t="s">
        <v>407</v>
      </c>
      <c r="B20" s="35" t="s">
        <v>408</v>
      </c>
      <c r="C20" s="97">
        <v>41438</v>
      </c>
      <c r="D20" s="35" t="s">
        <v>109</v>
      </c>
      <c r="E20" s="96" t="s">
        <v>106</v>
      </c>
      <c r="F20" s="96" t="s">
        <v>106</v>
      </c>
      <c r="G20" s="35" t="s">
        <v>106</v>
      </c>
      <c r="H20" s="35">
        <v>1</v>
      </c>
      <c r="I20" s="35">
        <v>1</v>
      </c>
      <c r="J20" s="82">
        <v>0</v>
      </c>
    </row>
    <row r="21" spans="1:10" ht="15">
      <c r="A21" s="69" t="s">
        <v>175</v>
      </c>
      <c r="B21" s="35" t="s">
        <v>409</v>
      </c>
      <c r="C21" s="97">
        <v>41439</v>
      </c>
      <c r="D21" s="35" t="s">
        <v>109</v>
      </c>
      <c r="E21" s="96" t="s">
        <v>106</v>
      </c>
      <c r="F21" s="96" t="s">
        <v>106</v>
      </c>
      <c r="G21" s="35" t="s">
        <v>106</v>
      </c>
      <c r="H21" s="35">
        <v>0</v>
      </c>
      <c r="I21" s="35">
        <v>1</v>
      </c>
      <c r="J21" s="82">
        <v>0</v>
      </c>
    </row>
    <row r="22" spans="1:10" ht="15">
      <c r="A22" s="69" t="s">
        <v>410</v>
      </c>
      <c r="B22" s="35" t="s">
        <v>252</v>
      </c>
      <c r="C22" s="97">
        <v>41439</v>
      </c>
      <c r="D22" s="35" t="s">
        <v>109</v>
      </c>
      <c r="E22" s="96" t="s">
        <v>106</v>
      </c>
      <c r="F22" s="96" t="s">
        <v>106</v>
      </c>
      <c r="G22" s="96" t="s">
        <v>106</v>
      </c>
      <c r="H22" s="35">
        <v>0</v>
      </c>
      <c r="I22" s="35">
        <v>1</v>
      </c>
      <c r="J22" s="82">
        <v>0</v>
      </c>
    </row>
    <row r="23" spans="1:10" ht="15">
      <c r="A23" s="69" t="s">
        <v>411</v>
      </c>
      <c r="B23" s="35" t="s">
        <v>412</v>
      </c>
      <c r="C23" s="97">
        <v>41440</v>
      </c>
      <c r="D23" s="35" t="s">
        <v>109</v>
      </c>
      <c r="E23" s="99">
        <v>0.9534722222222222</v>
      </c>
      <c r="F23" s="96" t="s">
        <v>106</v>
      </c>
      <c r="G23" s="35" t="s">
        <v>106</v>
      </c>
      <c r="H23" s="35">
        <v>0</v>
      </c>
      <c r="I23" s="35">
        <v>1</v>
      </c>
      <c r="J23" s="82">
        <v>0</v>
      </c>
    </row>
    <row r="24" spans="1:10" ht="15">
      <c r="A24" s="69" t="s">
        <v>217</v>
      </c>
      <c r="B24" s="35" t="s">
        <v>213</v>
      </c>
      <c r="C24" s="97">
        <v>41440</v>
      </c>
      <c r="D24" s="35" t="s">
        <v>109</v>
      </c>
      <c r="E24" s="99">
        <v>0.9479166666666666</v>
      </c>
      <c r="F24" s="96" t="s">
        <v>106</v>
      </c>
      <c r="G24" s="35" t="s">
        <v>106</v>
      </c>
      <c r="H24" s="35">
        <v>0</v>
      </c>
      <c r="I24" s="35">
        <v>1</v>
      </c>
      <c r="J24" s="82">
        <v>0</v>
      </c>
    </row>
    <row r="25" spans="1:10" ht="15">
      <c r="A25" s="69" t="s">
        <v>413</v>
      </c>
      <c r="B25" s="35" t="s">
        <v>342</v>
      </c>
      <c r="C25" s="97">
        <v>41442</v>
      </c>
      <c r="D25" s="35" t="s">
        <v>168</v>
      </c>
      <c r="E25" s="99">
        <v>0.10416666666666667</v>
      </c>
      <c r="F25" s="96" t="s">
        <v>109</v>
      </c>
      <c r="G25" s="35" t="s">
        <v>414</v>
      </c>
      <c r="H25" s="35">
        <v>0</v>
      </c>
      <c r="I25" s="35">
        <v>1</v>
      </c>
      <c r="J25" s="82">
        <v>0</v>
      </c>
    </row>
    <row r="26" spans="1:10" ht="15">
      <c r="A26" s="69" t="s">
        <v>178</v>
      </c>
      <c r="B26" s="35" t="s">
        <v>204</v>
      </c>
      <c r="C26" s="97">
        <v>41442</v>
      </c>
      <c r="D26" s="35" t="s">
        <v>109</v>
      </c>
      <c r="E26" s="96" t="s">
        <v>106</v>
      </c>
      <c r="F26" s="96" t="s">
        <v>106</v>
      </c>
      <c r="G26" s="35" t="s">
        <v>106</v>
      </c>
      <c r="H26" s="35">
        <v>0</v>
      </c>
      <c r="I26" s="35">
        <v>1</v>
      </c>
      <c r="J26" s="82">
        <v>0</v>
      </c>
    </row>
    <row r="27" spans="1:10" ht="15">
      <c r="A27" s="69" t="s">
        <v>219</v>
      </c>
      <c r="B27" s="35" t="s">
        <v>281</v>
      </c>
      <c r="C27" s="97">
        <v>41442</v>
      </c>
      <c r="D27" s="35" t="s">
        <v>109</v>
      </c>
      <c r="E27" s="96" t="s">
        <v>106</v>
      </c>
      <c r="F27" s="96" t="s">
        <v>106</v>
      </c>
      <c r="G27" s="35" t="s">
        <v>106</v>
      </c>
      <c r="H27" s="35">
        <v>2</v>
      </c>
      <c r="I27" s="35">
        <v>1</v>
      </c>
      <c r="J27" s="82">
        <v>0</v>
      </c>
    </row>
    <row r="28" spans="1:10" ht="15">
      <c r="A28" s="103" t="s">
        <v>220</v>
      </c>
      <c r="B28" s="104" t="s">
        <v>415</v>
      </c>
      <c r="C28" s="105">
        <v>41442</v>
      </c>
      <c r="D28" s="104" t="s">
        <v>109</v>
      </c>
      <c r="E28" s="241" t="s">
        <v>106</v>
      </c>
      <c r="F28" s="241" t="s">
        <v>106</v>
      </c>
      <c r="G28" s="104" t="s">
        <v>106</v>
      </c>
      <c r="H28" s="104">
        <v>0</v>
      </c>
      <c r="I28" s="104">
        <v>1</v>
      </c>
      <c r="J28" s="106">
        <v>0</v>
      </c>
    </row>
    <row r="29" spans="1:10" ht="15">
      <c r="A29" s="103" t="s">
        <v>416</v>
      </c>
      <c r="B29" s="104" t="s">
        <v>213</v>
      </c>
      <c r="C29" s="105">
        <v>41443</v>
      </c>
      <c r="D29" s="104" t="s">
        <v>109</v>
      </c>
      <c r="E29" s="225">
        <v>0.07361111111111111</v>
      </c>
      <c r="F29" s="241" t="s">
        <v>106</v>
      </c>
      <c r="G29" s="104" t="s">
        <v>106</v>
      </c>
      <c r="H29" s="104">
        <v>0</v>
      </c>
      <c r="I29" s="104">
        <v>1</v>
      </c>
      <c r="J29" s="106">
        <v>0</v>
      </c>
    </row>
    <row r="30" spans="1:10" ht="15">
      <c r="A30" s="103" t="s">
        <v>180</v>
      </c>
      <c r="B30" s="104" t="s">
        <v>417</v>
      </c>
      <c r="C30" s="105">
        <v>41443</v>
      </c>
      <c r="D30" s="104" t="s">
        <v>109</v>
      </c>
      <c r="E30" s="225">
        <v>0.11875000000000001</v>
      </c>
      <c r="F30" s="241" t="s">
        <v>106</v>
      </c>
      <c r="G30" s="104" t="s">
        <v>106</v>
      </c>
      <c r="H30" s="104">
        <v>0</v>
      </c>
      <c r="I30" s="104">
        <v>1</v>
      </c>
      <c r="J30" s="106">
        <v>0</v>
      </c>
    </row>
    <row r="31" spans="1:10" ht="15">
      <c r="A31" s="103" t="s">
        <v>181</v>
      </c>
      <c r="B31" s="104" t="s">
        <v>197</v>
      </c>
      <c r="C31" s="105">
        <v>41445</v>
      </c>
      <c r="D31" s="104" t="s">
        <v>109</v>
      </c>
      <c r="E31" s="225" t="s">
        <v>106</v>
      </c>
      <c r="F31" s="241" t="s">
        <v>106</v>
      </c>
      <c r="G31" s="104" t="s">
        <v>106</v>
      </c>
      <c r="H31" s="104">
        <v>0</v>
      </c>
      <c r="I31" s="104">
        <v>1</v>
      </c>
      <c r="J31" s="106">
        <v>0</v>
      </c>
    </row>
    <row r="32" spans="1:10" ht="15">
      <c r="A32" s="103" t="s">
        <v>418</v>
      </c>
      <c r="B32" s="104" t="s">
        <v>249</v>
      </c>
      <c r="C32" s="105">
        <v>41447</v>
      </c>
      <c r="D32" s="104" t="s">
        <v>109</v>
      </c>
      <c r="E32" s="225">
        <v>0.06874999999999999</v>
      </c>
      <c r="F32" s="241" t="s">
        <v>106</v>
      </c>
      <c r="G32" s="104" t="s">
        <v>106</v>
      </c>
      <c r="H32" s="104">
        <v>0</v>
      </c>
      <c r="I32" s="104">
        <v>1</v>
      </c>
      <c r="J32" s="106">
        <v>0</v>
      </c>
    </row>
    <row r="33" spans="1:10" ht="15">
      <c r="A33" s="103" t="s">
        <v>419</v>
      </c>
      <c r="B33" s="104" t="s">
        <v>166</v>
      </c>
      <c r="C33" s="105">
        <v>41355</v>
      </c>
      <c r="D33" s="104" t="s">
        <v>109</v>
      </c>
      <c r="E33" s="225">
        <v>0.9625</v>
      </c>
      <c r="F33" s="241" t="s">
        <v>106</v>
      </c>
      <c r="G33" s="104" t="s">
        <v>106</v>
      </c>
      <c r="H33" s="104">
        <v>0</v>
      </c>
      <c r="I33" s="104">
        <v>1</v>
      </c>
      <c r="J33" s="106">
        <v>0</v>
      </c>
    </row>
    <row r="34" spans="1:10" ht="15">
      <c r="A34" s="103" t="s">
        <v>420</v>
      </c>
      <c r="B34" s="104" t="s">
        <v>165</v>
      </c>
      <c r="C34" s="105">
        <v>41448</v>
      </c>
      <c r="D34" s="104" t="s">
        <v>109</v>
      </c>
      <c r="E34" s="225">
        <v>0.05555555555555555</v>
      </c>
      <c r="F34" s="241" t="s">
        <v>106</v>
      </c>
      <c r="G34" s="104" t="s">
        <v>106</v>
      </c>
      <c r="H34" s="104">
        <v>0</v>
      </c>
      <c r="I34" s="104">
        <v>1</v>
      </c>
      <c r="J34" s="106">
        <v>1</v>
      </c>
    </row>
    <row r="35" spans="1:10" ht="15">
      <c r="A35" s="103" t="s">
        <v>421</v>
      </c>
      <c r="B35" s="104" t="s">
        <v>422</v>
      </c>
      <c r="C35" s="105">
        <v>41450</v>
      </c>
      <c r="D35" s="104" t="s">
        <v>168</v>
      </c>
      <c r="E35" s="225">
        <v>0.06180555555555556</v>
      </c>
      <c r="F35" s="241" t="s">
        <v>106</v>
      </c>
      <c r="G35" s="104" t="s">
        <v>106</v>
      </c>
      <c r="H35" s="104">
        <v>0</v>
      </c>
      <c r="I35" s="104">
        <v>1</v>
      </c>
      <c r="J35" s="106">
        <v>0</v>
      </c>
    </row>
    <row r="36" spans="1:10" ht="15.75" customHeight="1">
      <c r="A36" s="103" t="s">
        <v>423</v>
      </c>
      <c r="B36" s="104" t="s">
        <v>106</v>
      </c>
      <c r="C36" s="105">
        <v>41451</v>
      </c>
      <c r="D36" s="104" t="s">
        <v>168</v>
      </c>
      <c r="E36" s="225">
        <v>0.9548611111111112</v>
      </c>
      <c r="F36" s="241" t="s">
        <v>106</v>
      </c>
      <c r="G36" s="104" t="s">
        <v>106</v>
      </c>
      <c r="H36" s="104">
        <v>0</v>
      </c>
      <c r="I36" s="104">
        <v>0</v>
      </c>
      <c r="J36" s="106">
        <v>0</v>
      </c>
    </row>
    <row r="37" spans="1:10" ht="15.75" customHeight="1">
      <c r="A37" s="103" t="s">
        <v>424</v>
      </c>
      <c r="B37" s="104" t="s">
        <v>230</v>
      </c>
      <c r="C37" s="105">
        <v>41451</v>
      </c>
      <c r="D37" s="104" t="s">
        <v>109</v>
      </c>
      <c r="E37" s="225">
        <v>0.020833333333333332</v>
      </c>
      <c r="F37" s="241" t="s">
        <v>106</v>
      </c>
      <c r="G37" s="104" t="s">
        <v>106</v>
      </c>
      <c r="H37" s="104">
        <v>0</v>
      </c>
      <c r="I37" s="104">
        <v>1</v>
      </c>
      <c r="J37" s="106">
        <v>0</v>
      </c>
    </row>
    <row r="38" spans="1:10" ht="15">
      <c r="A38" s="103" t="s">
        <v>425</v>
      </c>
      <c r="B38" s="104" t="s">
        <v>106</v>
      </c>
      <c r="C38" s="105">
        <v>41451</v>
      </c>
      <c r="D38" s="104" t="s">
        <v>109</v>
      </c>
      <c r="E38" s="225">
        <v>0.10972222222222222</v>
      </c>
      <c r="F38" s="241" t="s">
        <v>106</v>
      </c>
      <c r="G38" s="104" t="s">
        <v>106</v>
      </c>
      <c r="H38" s="104">
        <v>0</v>
      </c>
      <c r="I38" s="104">
        <v>1</v>
      </c>
      <c r="J38" s="106">
        <v>0</v>
      </c>
    </row>
    <row r="39" spans="1:10" ht="15">
      <c r="A39" s="103" t="s">
        <v>426</v>
      </c>
      <c r="B39" s="104" t="s">
        <v>314</v>
      </c>
      <c r="C39" s="105">
        <v>41451</v>
      </c>
      <c r="D39" s="104" t="s">
        <v>109</v>
      </c>
      <c r="E39" s="225">
        <v>0.12152777777777778</v>
      </c>
      <c r="F39" s="241" t="s">
        <v>106</v>
      </c>
      <c r="G39" s="104" t="s">
        <v>106</v>
      </c>
      <c r="H39" s="104">
        <v>2</v>
      </c>
      <c r="I39" s="104">
        <v>1</v>
      </c>
      <c r="J39" s="106">
        <v>0</v>
      </c>
    </row>
    <row r="40" spans="1:10" ht="15">
      <c r="A40" s="103" t="s">
        <v>427</v>
      </c>
      <c r="B40" s="104" t="s">
        <v>428</v>
      </c>
      <c r="C40" s="105">
        <v>41452</v>
      </c>
      <c r="D40" s="104" t="s">
        <v>109</v>
      </c>
      <c r="E40" s="225">
        <v>0.9347222222222222</v>
      </c>
      <c r="F40" s="241" t="s">
        <v>106</v>
      </c>
      <c r="G40" s="104" t="s">
        <v>106</v>
      </c>
      <c r="H40" s="104">
        <v>0</v>
      </c>
      <c r="I40" s="104">
        <v>1</v>
      </c>
      <c r="J40" s="106">
        <v>0</v>
      </c>
    </row>
    <row r="41" spans="1:10" ht="15">
      <c r="A41" s="320" t="s">
        <v>429</v>
      </c>
      <c r="B41" s="104" t="s">
        <v>430</v>
      </c>
      <c r="C41" s="105">
        <v>41452</v>
      </c>
      <c r="D41" s="104" t="s">
        <v>168</v>
      </c>
      <c r="E41" s="225">
        <v>0.9604166666666667</v>
      </c>
      <c r="F41" s="272" t="s">
        <v>277</v>
      </c>
      <c r="G41" s="104" t="s">
        <v>109</v>
      </c>
      <c r="H41" s="104">
        <v>2</v>
      </c>
      <c r="I41" s="104">
        <v>1</v>
      </c>
      <c r="J41" s="106">
        <v>0</v>
      </c>
    </row>
    <row r="42" spans="1:10" ht="15">
      <c r="A42" s="103" t="s">
        <v>431</v>
      </c>
      <c r="B42" s="104" t="s">
        <v>233</v>
      </c>
      <c r="C42" s="105">
        <v>41452</v>
      </c>
      <c r="D42" s="104" t="s">
        <v>109</v>
      </c>
      <c r="E42" s="225">
        <v>0.04027777777777778</v>
      </c>
      <c r="F42" s="241" t="s">
        <v>106</v>
      </c>
      <c r="G42" s="104" t="s">
        <v>106</v>
      </c>
      <c r="H42" s="104">
        <v>0</v>
      </c>
      <c r="I42" s="104">
        <v>1</v>
      </c>
      <c r="J42" s="106">
        <v>0</v>
      </c>
    </row>
    <row r="43" spans="1:10" ht="15">
      <c r="A43" s="103" t="s">
        <v>432</v>
      </c>
      <c r="B43" s="104" t="s">
        <v>106</v>
      </c>
      <c r="C43" s="105">
        <v>41452</v>
      </c>
      <c r="D43" s="104" t="s">
        <v>109</v>
      </c>
      <c r="E43" s="225">
        <v>0.04722222222222222</v>
      </c>
      <c r="F43" s="241" t="s">
        <v>106</v>
      </c>
      <c r="G43" s="104" t="s">
        <v>106</v>
      </c>
      <c r="H43" s="104">
        <v>0</v>
      </c>
      <c r="I43" s="104">
        <v>1</v>
      </c>
      <c r="J43" s="106">
        <v>0</v>
      </c>
    </row>
    <row r="44" spans="1:10" ht="15">
      <c r="A44" s="321" t="s">
        <v>433</v>
      </c>
      <c r="B44" s="35" t="s">
        <v>106</v>
      </c>
      <c r="C44" s="97">
        <v>41453</v>
      </c>
      <c r="D44" s="35" t="s">
        <v>168</v>
      </c>
      <c r="E44" s="99">
        <v>0.4979166666666666</v>
      </c>
      <c r="F44" s="273" t="s">
        <v>277</v>
      </c>
      <c r="G44" s="35" t="s">
        <v>109</v>
      </c>
      <c r="H44" s="35">
        <v>3</v>
      </c>
      <c r="I44" s="35">
        <v>1</v>
      </c>
      <c r="J44" s="82">
        <v>0</v>
      </c>
    </row>
    <row r="45" spans="1:10" ht="15">
      <c r="A45" s="274" t="s">
        <v>434</v>
      </c>
      <c r="B45" s="104" t="s">
        <v>106</v>
      </c>
      <c r="C45" s="105">
        <v>41456</v>
      </c>
      <c r="D45" s="104" t="s">
        <v>109</v>
      </c>
      <c r="E45" s="225">
        <v>0.19652777777777777</v>
      </c>
      <c r="F45" s="275" t="s">
        <v>106</v>
      </c>
      <c r="G45" s="104" t="s">
        <v>109</v>
      </c>
      <c r="H45" s="104">
        <v>0</v>
      </c>
      <c r="I45" s="104">
        <v>1</v>
      </c>
      <c r="J45" s="106">
        <v>0</v>
      </c>
    </row>
    <row r="46" spans="1:10" ht="15">
      <c r="A46" s="274" t="s">
        <v>435</v>
      </c>
      <c r="B46" s="104" t="s">
        <v>317</v>
      </c>
      <c r="C46" s="105">
        <v>41456</v>
      </c>
      <c r="D46" s="104" t="s">
        <v>109</v>
      </c>
      <c r="E46" s="225">
        <v>0.05416666666666667</v>
      </c>
      <c r="F46" s="275" t="s">
        <v>106</v>
      </c>
      <c r="G46" s="104" t="s">
        <v>109</v>
      </c>
      <c r="H46" s="104">
        <v>0</v>
      </c>
      <c r="I46" s="104">
        <v>1</v>
      </c>
      <c r="J46" s="106">
        <v>0</v>
      </c>
    </row>
    <row r="47" spans="1:10" ht="15">
      <c r="A47" s="274" t="s">
        <v>436</v>
      </c>
      <c r="B47" s="104" t="s">
        <v>210</v>
      </c>
      <c r="C47" s="105">
        <v>41456</v>
      </c>
      <c r="D47" s="104" t="s">
        <v>109</v>
      </c>
      <c r="E47" s="225">
        <v>0.18541666666666667</v>
      </c>
      <c r="F47" s="275" t="s">
        <v>106</v>
      </c>
      <c r="G47" s="104" t="s">
        <v>109</v>
      </c>
      <c r="H47" s="104">
        <v>0</v>
      </c>
      <c r="I47" s="104">
        <v>1</v>
      </c>
      <c r="J47" s="106">
        <v>0</v>
      </c>
    </row>
    <row r="48" spans="1:10" ht="15">
      <c r="A48" s="274" t="s">
        <v>437</v>
      </c>
      <c r="B48" s="104" t="s">
        <v>438</v>
      </c>
      <c r="C48" s="105">
        <v>41457</v>
      </c>
      <c r="D48" s="104" t="s">
        <v>109</v>
      </c>
      <c r="E48" s="225">
        <v>0.22291666666666665</v>
      </c>
      <c r="F48" s="275" t="s">
        <v>106</v>
      </c>
      <c r="G48" s="104" t="s">
        <v>109</v>
      </c>
      <c r="H48" s="104">
        <v>0</v>
      </c>
      <c r="I48" s="104">
        <v>1</v>
      </c>
      <c r="J48" s="106">
        <v>0</v>
      </c>
    </row>
    <row r="49" spans="1:10" ht="15">
      <c r="A49" s="274" t="s">
        <v>439</v>
      </c>
      <c r="B49" s="104" t="s">
        <v>254</v>
      </c>
      <c r="C49" s="105">
        <v>41366</v>
      </c>
      <c r="D49" s="104" t="s">
        <v>168</v>
      </c>
      <c r="E49" s="225">
        <v>0.9784722222222223</v>
      </c>
      <c r="F49" s="275" t="s">
        <v>106</v>
      </c>
      <c r="G49" s="104" t="s">
        <v>109</v>
      </c>
      <c r="H49" s="104">
        <v>0</v>
      </c>
      <c r="I49" s="104">
        <v>1</v>
      </c>
      <c r="J49" s="106">
        <v>0</v>
      </c>
    </row>
    <row r="50" spans="1:10" ht="15">
      <c r="A50" s="274" t="s">
        <v>440</v>
      </c>
      <c r="B50" s="104" t="s">
        <v>317</v>
      </c>
      <c r="C50" s="105">
        <v>41457</v>
      </c>
      <c r="D50" s="104" t="s">
        <v>109</v>
      </c>
      <c r="E50" s="225">
        <v>0.11597222222222221</v>
      </c>
      <c r="F50" s="275" t="s">
        <v>106</v>
      </c>
      <c r="G50" s="104" t="s">
        <v>109</v>
      </c>
      <c r="H50" s="104">
        <v>0</v>
      </c>
      <c r="I50" s="104">
        <v>1</v>
      </c>
      <c r="J50" s="106">
        <v>0</v>
      </c>
    </row>
    <row r="51" spans="1:10" ht="15">
      <c r="A51" s="274" t="s">
        <v>441</v>
      </c>
      <c r="B51" s="104" t="s">
        <v>442</v>
      </c>
      <c r="C51" s="105">
        <v>41458</v>
      </c>
      <c r="D51" s="104" t="s">
        <v>109</v>
      </c>
      <c r="E51" s="225">
        <v>0.16111111111111112</v>
      </c>
      <c r="F51" s="275" t="s">
        <v>106</v>
      </c>
      <c r="G51" s="104" t="s">
        <v>109</v>
      </c>
      <c r="H51" s="104">
        <v>0</v>
      </c>
      <c r="I51" s="104">
        <v>1</v>
      </c>
      <c r="J51" s="106">
        <v>0</v>
      </c>
    </row>
    <row r="52" spans="1:10" ht="15">
      <c r="A52" s="274" t="s">
        <v>443</v>
      </c>
      <c r="B52" s="104" t="s">
        <v>257</v>
      </c>
      <c r="C52" s="105">
        <v>41458</v>
      </c>
      <c r="D52" s="104" t="s">
        <v>109</v>
      </c>
      <c r="E52" s="225">
        <v>0.08611111111111112</v>
      </c>
      <c r="F52" s="275" t="s">
        <v>106</v>
      </c>
      <c r="G52" s="104" t="s">
        <v>109</v>
      </c>
      <c r="H52" s="104">
        <v>1</v>
      </c>
      <c r="I52" s="104">
        <v>1</v>
      </c>
      <c r="J52" s="106">
        <v>0</v>
      </c>
    </row>
    <row r="53" spans="1:10" ht="15">
      <c r="A53" s="274" t="s">
        <v>444</v>
      </c>
      <c r="B53" s="104" t="s">
        <v>257</v>
      </c>
      <c r="C53" s="105">
        <v>41458</v>
      </c>
      <c r="D53" s="104" t="s">
        <v>168</v>
      </c>
      <c r="E53" s="225">
        <v>0.04305555555555556</v>
      </c>
      <c r="F53" s="275" t="s">
        <v>106</v>
      </c>
      <c r="G53" s="104" t="s">
        <v>109</v>
      </c>
      <c r="H53" s="104">
        <v>1</v>
      </c>
      <c r="I53" s="104">
        <v>1</v>
      </c>
      <c r="J53" s="106">
        <v>1</v>
      </c>
    </row>
    <row r="54" spans="1:10" ht="15">
      <c r="A54" s="274" t="s">
        <v>445</v>
      </c>
      <c r="B54" s="104" t="s">
        <v>257</v>
      </c>
      <c r="C54" s="105">
        <v>41459</v>
      </c>
      <c r="D54" s="104" t="s">
        <v>109</v>
      </c>
      <c r="E54" s="225">
        <v>0.13541666666666666</v>
      </c>
      <c r="F54" s="275" t="s">
        <v>106</v>
      </c>
      <c r="G54" s="104" t="s">
        <v>109</v>
      </c>
      <c r="H54" s="104">
        <v>1</v>
      </c>
      <c r="I54" s="104">
        <v>1</v>
      </c>
      <c r="J54" s="106">
        <v>0</v>
      </c>
    </row>
    <row r="55" spans="1:10" ht="15">
      <c r="A55" s="274" t="s">
        <v>446</v>
      </c>
      <c r="B55" s="104" t="s">
        <v>338</v>
      </c>
      <c r="C55" s="105">
        <v>41459</v>
      </c>
      <c r="D55" s="104" t="s">
        <v>168</v>
      </c>
      <c r="E55" s="225">
        <v>0.11944444444444445</v>
      </c>
      <c r="F55" s="275" t="s">
        <v>106</v>
      </c>
      <c r="G55" s="104" t="s">
        <v>109</v>
      </c>
      <c r="H55" s="104">
        <v>0</v>
      </c>
      <c r="I55" s="104">
        <v>1</v>
      </c>
      <c r="J55" s="106">
        <v>0</v>
      </c>
    </row>
    <row r="56" spans="1:10" ht="15">
      <c r="A56" s="274" t="s">
        <v>447</v>
      </c>
      <c r="B56" s="104" t="s">
        <v>257</v>
      </c>
      <c r="C56" s="105">
        <v>41459</v>
      </c>
      <c r="D56" s="104" t="s">
        <v>168</v>
      </c>
      <c r="E56" s="225">
        <v>0.13680555555555554</v>
      </c>
      <c r="F56" s="275" t="s">
        <v>106</v>
      </c>
      <c r="G56" s="104" t="s">
        <v>109</v>
      </c>
      <c r="H56" s="104">
        <v>1</v>
      </c>
      <c r="I56" s="104">
        <v>1</v>
      </c>
      <c r="J56" s="106">
        <v>0</v>
      </c>
    </row>
    <row r="57" spans="1:10" ht="15">
      <c r="A57" s="274" t="s">
        <v>448</v>
      </c>
      <c r="B57" s="104" t="s">
        <v>332</v>
      </c>
      <c r="C57" s="105">
        <v>41459</v>
      </c>
      <c r="D57" s="104" t="s">
        <v>109</v>
      </c>
      <c r="E57" s="225">
        <v>0.12986111111111112</v>
      </c>
      <c r="F57" s="275" t="s">
        <v>106</v>
      </c>
      <c r="G57" s="104" t="s">
        <v>109</v>
      </c>
      <c r="H57" s="104">
        <v>0</v>
      </c>
      <c r="I57" s="104">
        <v>1</v>
      </c>
      <c r="J57" s="106">
        <v>0</v>
      </c>
    </row>
    <row r="58" spans="1:10" ht="15">
      <c r="A58" s="274" t="s">
        <v>449</v>
      </c>
      <c r="B58" s="104" t="s">
        <v>250</v>
      </c>
      <c r="C58" s="105">
        <v>41459</v>
      </c>
      <c r="D58" s="104" t="s">
        <v>109</v>
      </c>
      <c r="E58" s="225">
        <v>0.042361111111111106</v>
      </c>
      <c r="F58" s="275" t="s">
        <v>106</v>
      </c>
      <c r="G58" s="104" t="s">
        <v>109</v>
      </c>
      <c r="H58" s="104">
        <v>1</v>
      </c>
      <c r="I58" s="104">
        <v>1</v>
      </c>
      <c r="J58" s="106">
        <v>0</v>
      </c>
    </row>
    <row r="59" spans="1:10" ht="15">
      <c r="A59" s="274" t="s">
        <v>450</v>
      </c>
      <c r="B59" s="104" t="s">
        <v>106</v>
      </c>
      <c r="C59" s="105">
        <v>41459</v>
      </c>
      <c r="D59" s="104" t="s">
        <v>168</v>
      </c>
      <c r="E59" s="225">
        <v>0.20833333333333334</v>
      </c>
      <c r="F59" s="275" t="s">
        <v>109</v>
      </c>
      <c r="G59" s="104" t="s">
        <v>451</v>
      </c>
      <c r="H59" s="104">
        <v>1</v>
      </c>
      <c r="I59" s="104">
        <v>1</v>
      </c>
      <c r="J59" s="106">
        <v>0</v>
      </c>
    </row>
    <row r="60" spans="1:10" s="177" customFormat="1" ht="15">
      <c r="A60" s="274" t="s">
        <v>452</v>
      </c>
      <c r="B60" s="104" t="s">
        <v>453</v>
      </c>
      <c r="C60" s="105">
        <v>41459</v>
      </c>
      <c r="D60" s="104" t="s">
        <v>109</v>
      </c>
      <c r="E60" s="225" t="s">
        <v>106</v>
      </c>
      <c r="F60" s="275" t="s">
        <v>106</v>
      </c>
      <c r="G60" s="104" t="s">
        <v>106</v>
      </c>
      <c r="H60" s="104">
        <v>0</v>
      </c>
      <c r="I60" s="104">
        <v>1</v>
      </c>
      <c r="J60" s="106">
        <v>0</v>
      </c>
    </row>
    <row r="61" spans="1:10" ht="15">
      <c r="A61" s="274" t="s">
        <v>454</v>
      </c>
      <c r="B61" s="104" t="s">
        <v>234</v>
      </c>
      <c r="C61" s="105">
        <v>41459</v>
      </c>
      <c r="D61" s="104" t="s">
        <v>109</v>
      </c>
      <c r="E61" s="225" t="s">
        <v>106</v>
      </c>
      <c r="F61" s="275" t="s">
        <v>106</v>
      </c>
      <c r="G61" s="104" t="s">
        <v>106</v>
      </c>
      <c r="H61" s="104">
        <v>0</v>
      </c>
      <c r="I61" s="104">
        <v>1</v>
      </c>
      <c r="J61" s="106">
        <v>0</v>
      </c>
    </row>
    <row r="62" spans="1:10" ht="15">
      <c r="A62" s="20" t="s">
        <v>455</v>
      </c>
      <c r="B62" s="35" t="s">
        <v>213</v>
      </c>
      <c r="C62" s="36">
        <v>41459</v>
      </c>
      <c r="D62" s="35" t="s">
        <v>109</v>
      </c>
      <c r="E62" s="35" t="s">
        <v>106</v>
      </c>
      <c r="F62" s="35" t="s">
        <v>106</v>
      </c>
      <c r="G62" s="35" t="s">
        <v>106</v>
      </c>
      <c r="H62" s="35">
        <v>2</v>
      </c>
      <c r="I62" s="35">
        <v>1</v>
      </c>
      <c r="J62" s="82">
        <v>0</v>
      </c>
    </row>
    <row r="63" spans="1:10" ht="15">
      <c r="A63" s="274" t="s">
        <v>456</v>
      </c>
      <c r="B63" s="104" t="s">
        <v>250</v>
      </c>
      <c r="C63" s="105">
        <v>41460</v>
      </c>
      <c r="D63" s="104" t="s">
        <v>109</v>
      </c>
      <c r="E63" s="225" t="s">
        <v>106</v>
      </c>
      <c r="F63" s="275" t="s">
        <v>106</v>
      </c>
      <c r="G63" s="104" t="s">
        <v>106</v>
      </c>
      <c r="H63" s="104">
        <v>0</v>
      </c>
      <c r="I63" s="104">
        <v>1</v>
      </c>
      <c r="J63" s="106">
        <v>0</v>
      </c>
    </row>
    <row r="64" spans="1:10" ht="15">
      <c r="A64" s="274" t="s">
        <v>457</v>
      </c>
      <c r="B64" s="104" t="s">
        <v>255</v>
      </c>
      <c r="C64" s="105">
        <v>41461</v>
      </c>
      <c r="D64" s="104" t="s">
        <v>168</v>
      </c>
      <c r="E64" s="225">
        <v>0.05833333333333333</v>
      </c>
      <c r="F64" s="275" t="s">
        <v>109</v>
      </c>
      <c r="G64" s="104" t="s">
        <v>283</v>
      </c>
      <c r="H64" s="104">
        <v>1</v>
      </c>
      <c r="I64" s="104">
        <v>1</v>
      </c>
      <c r="J64" s="106">
        <v>0</v>
      </c>
    </row>
    <row r="65" spans="1:10" ht="15">
      <c r="A65" s="274" t="s">
        <v>458</v>
      </c>
      <c r="B65" s="104" t="s">
        <v>459</v>
      </c>
      <c r="C65" s="105">
        <v>41462</v>
      </c>
      <c r="D65" s="104" t="s">
        <v>109</v>
      </c>
      <c r="E65" s="225">
        <v>0.2222222222222222</v>
      </c>
      <c r="F65" s="275" t="s">
        <v>109</v>
      </c>
      <c r="G65" s="104" t="s">
        <v>109</v>
      </c>
      <c r="H65" s="104">
        <v>0</v>
      </c>
      <c r="I65" s="104">
        <v>1</v>
      </c>
      <c r="J65" s="106">
        <v>0</v>
      </c>
    </row>
    <row r="66" spans="1:10" ht="15">
      <c r="A66" s="274" t="s">
        <v>460</v>
      </c>
      <c r="B66" s="104" t="s">
        <v>106</v>
      </c>
      <c r="C66" s="105">
        <v>41462</v>
      </c>
      <c r="D66" s="104" t="s">
        <v>109</v>
      </c>
      <c r="E66" s="225">
        <v>0.03333333333333333</v>
      </c>
      <c r="F66" s="275" t="s">
        <v>109</v>
      </c>
      <c r="G66" s="104" t="s">
        <v>109</v>
      </c>
      <c r="H66" s="104">
        <v>2</v>
      </c>
      <c r="I66" s="104">
        <v>1</v>
      </c>
      <c r="J66" s="106">
        <v>0</v>
      </c>
    </row>
    <row r="67" spans="1:10" ht="15">
      <c r="A67" s="274" t="s">
        <v>461</v>
      </c>
      <c r="B67" s="104" t="s">
        <v>215</v>
      </c>
      <c r="C67" s="105">
        <v>41462</v>
      </c>
      <c r="D67" s="104" t="s">
        <v>168</v>
      </c>
      <c r="E67" s="225">
        <v>0.13125</v>
      </c>
      <c r="F67" s="275" t="s">
        <v>106</v>
      </c>
      <c r="G67" s="104" t="s">
        <v>109</v>
      </c>
      <c r="H67" s="104">
        <v>0</v>
      </c>
      <c r="I67" s="104">
        <v>1</v>
      </c>
      <c r="J67" s="106">
        <v>0</v>
      </c>
    </row>
    <row r="68" spans="1:10" ht="15">
      <c r="A68" s="274" t="s">
        <v>462</v>
      </c>
      <c r="B68" s="104" t="s">
        <v>218</v>
      </c>
      <c r="C68" s="105">
        <v>41465</v>
      </c>
      <c r="D68" s="104" t="s">
        <v>109</v>
      </c>
      <c r="E68" s="225">
        <v>0.23611111111111113</v>
      </c>
      <c r="F68" s="275" t="s">
        <v>106</v>
      </c>
      <c r="G68" s="104" t="s">
        <v>109</v>
      </c>
      <c r="H68" s="104">
        <v>1</v>
      </c>
      <c r="I68" s="104">
        <v>1</v>
      </c>
      <c r="J68" s="106">
        <v>0</v>
      </c>
    </row>
    <row r="69" spans="1:10" ht="15">
      <c r="A69" s="274" t="s">
        <v>463</v>
      </c>
      <c r="B69" s="104" t="s">
        <v>197</v>
      </c>
      <c r="C69" s="105">
        <v>41467</v>
      </c>
      <c r="D69" s="104" t="s">
        <v>109</v>
      </c>
      <c r="E69" s="225">
        <v>0.18888888888888888</v>
      </c>
      <c r="F69" s="275" t="s">
        <v>106</v>
      </c>
      <c r="G69" s="104" t="s">
        <v>109</v>
      </c>
      <c r="H69" s="104">
        <v>0</v>
      </c>
      <c r="I69" s="104">
        <v>1</v>
      </c>
      <c r="J69" s="106">
        <v>0</v>
      </c>
    </row>
    <row r="70" spans="1:10" ht="15">
      <c r="A70" s="274" t="s">
        <v>464</v>
      </c>
      <c r="B70" s="104" t="s">
        <v>465</v>
      </c>
      <c r="C70" s="105">
        <v>41467</v>
      </c>
      <c r="D70" s="104" t="s">
        <v>109</v>
      </c>
      <c r="E70" s="225">
        <v>0.9555555555555556</v>
      </c>
      <c r="F70" s="275" t="s">
        <v>106</v>
      </c>
      <c r="G70" s="104" t="s">
        <v>109</v>
      </c>
      <c r="H70" s="104">
        <v>1</v>
      </c>
      <c r="I70" s="104">
        <v>1</v>
      </c>
      <c r="J70" s="106">
        <v>0</v>
      </c>
    </row>
    <row r="71" spans="1:10" ht="15">
      <c r="A71" s="274" t="s">
        <v>466</v>
      </c>
      <c r="B71" s="104" t="s">
        <v>467</v>
      </c>
      <c r="C71" s="105">
        <v>41469</v>
      </c>
      <c r="D71" s="104" t="s">
        <v>168</v>
      </c>
      <c r="E71" s="225">
        <v>0.022222222222222223</v>
      </c>
      <c r="F71" s="275" t="s">
        <v>109</v>
      </c>
      <c r="G71" s="104" t="s">
        <v>468</v>
      </c>
      <c r="H71" s="104">
        <v>0</v>
      </c>
      <c r="I71" s="104">
        <v>1</v>
      </c>
      <c r="J71" s="106">
        <v>0</v>
      </c>
    </row>
    <row r="72" spans="1:10" ht="15">
      <c r="A72" s="274" t="s">
        <v>469</v>
      </c>
      <c r="B72" s="104" t="s">
        <v>470</v>
      </c>
      <c r="C72" s="105">
        <v>41471</v>
      </c>
      <c r="D72" s="104" t="s">
        <v>168</v>
      </c>
      <c r="E72" s="225">
        <v>0.02291666666666667</v>
      </c>
      <c r="F72" s="275" t="s">
        <v>277</v>
      </c>
      <c r="G72" s="104" t="s">
        <v>109</v>
      </c>
      <c r="H72" s="104">
        <v>4</v>
      </c>
      <c r="I72" s="104">
        <v>1</v>
      </c>
      <c r="J72" s="106">
        <v>0</v>
      </c>
    </row>
    <row r="73" spans="1:10" ht="15">
      <c r="A73" s="274" t="s">
        <v>471</v>
      </c>
      <c r="B73" s="104" t="s">
        <v>106</v>
      </c>
      <c r="C73" s="105">
        <v>41471</v>
      </c>
      <c r="D73" s="104" t="s">
        <v>109</v>
      </c>
      <c r="E73" s="225">
        <v>0.08541666666666665</v>
      </c>
      <c r="F73" s="275" t="s">
        <v>106</v>
      </c>
      <c r="G73" s="104" t="s">
        <v>109</v>
      </c>
      <c r="H73" s="104">
        <v>0</v>
      </c>
      <c r="I73" s="104">
        <v>1</v>
      </c>
      <c r="J73" s="106">
        <v>0</v>
      </c>
    </row>
    <row r="74" spans="1:10" ht="15">
      <c r="A74" s="274" t="s">
        <v>472</v>
      </c>
      <c r="B74" s="104" t="s">
        <v>106</v>
      </c>
      <c r="C74" s="105">
        <v>41471</v>
      </c>
      <c r="D74" s="104" t="s">
        <v>109</v>
      </c>
      <c r="E74" s="225">
        <v>0.08888888888888889</v>
      </c>
      <c r="F74" s="275" t="s">
        <v>106</v>
      </c>
      <c r="G74" s="104" t="s">
        <v>109</v>
      </c>
      <c r="H74" s="104">
        <v>0</v>
      </c>
      <c r="I74" s="104">
        <v>1</v>
      </c>
      <c r="J74" s="106">
        <v>0</v>
      </c>
    </row>
    <row r="75" spans="1:10" ht="15">
      <c r="A75" s="274" t="s">
        <v>473</v>
      </c>
      <c r="B75" s="104" t="s">
        <v>106</v>
      </c>
      <c r="C75" s="105">
        <v>41473</v>
      </c>
      <c r="D75" s="104" t="s">
        <v>109</v>
      </c>
      <c r="E75" s="225">
        <v>0.1909722222222222</v>
      </c>
      <c r="F75" s="275" t="s">
        <v>106</v>
      </c>
      <c r="G75" s="104" t="s">
        <v>109</v>
      </c>
      <c r="H75" s="104">
        <v>3</v>
      </c>
      <c r="I75" s="104">
        <v>1</v>
      </c>
      <c r="J75" s="106">
        <v>0</v>
      </c>
    </row>
    <row r="76" spans="1:10" ht="15">
      <c r="A76" s="274" t="s">
        <v>474</v>
      </c>
      <c r="B76" s="104" t="s">
        <v>106</v>
      </c>
      <c r="C76" s="105">
        <v>41473</v>
      </c>
      <c r="D76" s="104" t="s">
        <v>109</v>
      </c>
      <c r="E76" s="225">
        <v>0.1875</v>
      </c>
      <c r="F76" s="275" t="s">
        <v>106</v>
      </c>
      <c r="G76" s="104" t="s">
        <v>109</v>
      </c>
      <c r="H76" s="104">
        <v>0</v>
      </c>
      <c r="I76" s="104">
        <v>1</v>
      </c>
      <c r="J76" s="106">
        <v>0</v>
      </c>
    </row>
    <row r="77" spans="1:10" ht="15">
      <c r="A77" s="274" t="s">
        <v>475</v>
      </c>
      <c r="B77" s="104" t="s">
        <v>476</v>
      </c>
      <c r="C77" s="105">
        <v>41473</v>
      </c>
      <c r="D77" s="104" t="s">
        <v>109</v>
      </c>
      <c r="E77" s="225" t="s">
        <v>106</v>
      </c>
      <c r="F77" s="275" t="s">
        <v>106</v>
      </c>
      <c r="G77" s="104" t="s">
        <v>109</v>
      </c>
      <c r="H77" s="104">
        <v>0</v>
      </c>
      <c r="I77" s="104">
        <v>1</v>
      </c>
      <c r="J77" s="106">
        <v>0</v>
      </c>
    </row>
    <row r="78" spans="1:10" ht="15">
      <c r="A78" s="274" t="s">
        <v>477</v>
      </c>
      <c r="B78" s="104" t="s">
        <v>290</v>
      </c>
      <c r="C78" s="105">
        <v>41474</v>
      </c>
      <c r="D78" s="104" t="s">
        <v>168</v>
      </c>
      <c r="E78" s="225">
        <v>0.036111111111111115</v>
      </c>
      <c r="F78" s="275" t="s">
        <v>109</v>
      </c>
      <c r="G78" s="104" t="s">
        <v>337</v>
      </c>
      <c r="H78" s="104">
        <v>4</v>
      </c>
      <c r="I78" s="104">
        <v>1</v>
      </c>
      <c r="J78" s="106">
        <v>1</v>
      </c>
    </row>
    <row r="79" spans="1:10" ht="15">
      <c r="A79" s="274" t="s">
        <v>478</v>
      </c>
      <c r="B79" s="104" t="s">
        <v>317</v>
      </c>
      <c r="C79" s="105">
        <v>41474</v>
      </c>
      <c r="D79" s="104" t="s">
        <v>109</v>
      </c>
      <c r="E79" s="225">
        <v>0.05833333333333333</v>
      </c>
      <c r="F79" s="275" t="s">
        <v>106</v>
      </c>
      <c r="G79" s="104" t="s">
        <v>109</v>
      </c>
      <c r="H79" s="104">
        <v>0</v>
      </c>
      <c r="I79" s="104">
        <v>1</v>
      </c>
      <c r="J79" s="106">
        <v>0</v>
      </c>
    </row>
    <row r="80" spans="1:10" ht="15">
      <c r="A80" s="274" t="s">
        <v>479</v>
      </c>
      <c r="B80" s="104" t="s">
        <v>325</v>
      </c>
      <c r="C80" s="105">
        <v>41476</v>
      </c>
      <c r="D80" s="104" t="s">
        <v>109</v>
      </c>
      <c r="E80" s="225">
        <v>0.1451388888888889</v>
      </c>
      <c r="F80" s="275" t="s">
        <v>106</v>
      </c>
      <c r="G80" s="104" t="s">
        <v>109</v>
      </c>
      <c r="H80" s="104">
        <v>0</v>
      </c>
      <c r="I80" s="104">
        <v>1</v>
      </c>
      <c r="J80" s="106">
        <v>0</v>
      </c>
    </row>
    <row r="81" spans="1:10" ht="15">
      <c r="A81" s="274" t="s">
        <v>480</v>
      </c>
      <c r="B81" s="104" t="s">
        <v>481</v>
      </c>
      <c r="C81" s="105" t="s">
        <v>482</v>
      </c>
      <c r="D81" s="104" t="s">
        <v>109</v>
      </c>
      <c r="E81" s="225">
        <v>0.10625</v>
      </c>
      <c r="F81" s="275" t="s">
        <v>106</v>
      </c>
      <c r="G81" s="104" t="s">
        <v>109</v>
      </c>
      <c r="H81" s="104">
        <v>0</v>
      </c>
      <c r="I81" s="104">
        <v>1</v>
      </c>
      <c r="J81" s="106">
        <v>0</v>
      </c>
    </row>
    <row r="82" spans="1:10" ht="15">
      <c r="A82" s="274" t="s">
        <v>483</v>
      </c>
      <c r="B82" s="104" t="s">
        <v>428</v>
      </c>
      <c r="C82" s="105">
        <v>41477</v>
      </c>
      <c r="D82" s="104" t="s">
        <v>109</v>
      </c>
      <c r="E82" s="225">
        <v>0.25</v>
      </c>
      <c r="F82" s="275" t="s">
        <v>106</v>
      </c>
      <c r="G82" s="104" t="s">
        <v>109</v>
      </c>
      <c r="H82" s="104">
        <v>0</v>
      </c>
      <c r="I82" s="104">
        <v>1</v>
      </c>
      <c r="J82" s="106">
        <v>0</v>
      </c>
    </row>
    <row r="83" spans="1:10" ht="15">
      <c r="A83" s="274" t="s">
        <v>484</v>
      </c>
      <c r="B83" s="104" t="s">
        <v>428</v>
      </c>
      <c r="C83" s="105">
        <v>41477</v>
      </c>
      <c r="D83" s="104" t="s">
        <v>109</v>
      </c>
      <c r="E83" s="225">
        <v>0.25</v>
      </c>
      <c r="F83" s="275" t="s">
        <v>106</v>
      </c>
      <c r="G83" s="104" t="s">
        <v>109</v>
      </c>
      <c r="H83" s="104">
        <v>0</v>
      </c>
      <c r="I83" s="104">
        <v>1</v>
      </c>
      <c r="J83" s="106">
        <v>0</v>
      </c>
    </row>
    <row r="84" spans="1:10" ht="15">
      <c r="A84" s="274" t="s">
        <v>485</v>
      </c>
      <c r="B84" s="104" t="s">
        <v>486</v>
      </c>
      <c r="C84" s="105">
        <v>41480</v>
      </c>
      <c r="D84" s="104" t="s">
        <v>109</v>
      </c>
      <c r="E84" s="225">
        <v>0.15277777777777776</v>
      </c>
      <c r="F84" s="275" t="s">
        <v>106</v>
      </c>
      <c r="G84" s="104" t="s">
        <v>109</v>
      </c>
      <c r="H84" s="104">
        <v>0</v>
      </c>
      <c r="I84" s="104">
        <v>1</v>
      </c>
      <c r="J84" s="106">
        <v>0</v>
      </c>
    </row>
    <row r="85" spans="1:10" ht="15">
      <c r="A85" s="274" t="s">
        <v>487</v>
      </c>
      <c r="B85" s="104" t="s">
        <v>290</v>
      </c>
      <c r="C85" s="105">
        <v>41481</v>
      </c>
      <c r="D85" s="104" t="s">
        <v>168</v>
      </c>
      <c r="E85" s="225">
        <v>0.10416666666666667</v>
      </c>
      <c r="F85" s="275" t="s">
        <v>186</v>
      </c>
      <c r="G85" s="104" t="s">
        <v>109</v>
      </c>
      <c r="H85" s="104">
        <v>6</v>
      </c>
      <c r="I85" s="104">
        <v>1</v>
      </c>
      <c r="J85" s="106">
        <v>0</v>
      </c>
    </row>
    <row r="86" spans="1:10" ht="15">
      <c r="A86" s="274" t="s">
        <v>488</v>
      </c>
      <c r="B86" s="104" t="s">
        <v>234</v>
      </c>
      <c r="C86" s="105">
        <v>41482</v>
      </c>
      <c r="D86" s="104" t="s">
        <v>109</v>
      </c>
      <c r="E86" s="225" t="s">
        <v>106</v>
      </c>
      <c r="F86" s="275" t="s">
        <v>106</v>
      </c>
      <c r="G86" s="104" t="s">
        <v>109</v>
      </c>
      <c r="H86" s="104">
        <v>1</v>
      </c>
      <c r="I86" s="104">
        <v>1</v>
      </c>
      <c r="J86" s="106">
        <v>0</v>
      </c>
    </row>
    <row r="87" spans="1:10" ht="15">
      <c r="A87" s="274" t="s">
        <v>489</v>
      </c>
      <c r="B87" s="104" t="s">
        <v>230</v>
      </c>
      <c r="C87" s="105">
        <v>41482</v>
      </c>
      <c r="D87" s="104" t="s">
        <v>109</v>
      </c>
      <c r="E87" s="225" t="s">
        <v>106</v>
      </c>
      <c r="F87" s="275" t="s">
        <v>106</v>
      </c>
      <c r="G87" s="104" t="s">
        <v>109</v>
      </c>
      <c r="H87" s="104">
        <v>1</v>
      </c>
      <c r="I87" s="104">
        <v>1</v>
      </c>
      <c r="J87" s="106">
        <v>0</v>
      </c>
    </row>
    <row r="88" spans="1:10" ht="15">
      <c r="A88" s="274" t="s">
        <v>490</v>
      </c>
      <c r="B88" s="104" t="s">
        <v>106</v>
      </c>
      <c r="C88" s="105">
        <v>41484</v>
      </c>
      <c r="D88" s="104" t="s">
        <v>168</v>
      </c>
      <c r="E88" s="225">
        <v>0.036111111111111115</v>
      </c>
      <c r="F88" s="275" t="s">
        <v>109</v>
      </c>
      <c r="G88" s="104" t="s">
        <v>491</v>
      </c>
      <c r="H88" s="104">
        <v>0</v>
      </c>
      <c r="I88" s="104">
        <v>1</v>
      </c>
      <c r="J88" s="106">
        <v>0</v>
      </c>
    </row>
    <row r="89" spans="1:10" ht="15">
      <c r="A89" s="274" t="s">
        <v>492</v>
      </c>
      <c r="B89" s="104" t="s">
        <v>342</v>
      </c>
      <c r="C89" s="105">
        <v>41485</v>
      </c>
      <c r="D89" s="104" t="s">
        <v>168</v>
      </c>
      <c r="E89" s="225">
        <v>0.2222222222222222</v>
      </c>
      <c r="F89" s="275" t="s">
        <v>106</v>
      </c>
      <c r="G89" s="104" t="s">
        <v>109</v>
      </c>
      <c r="H89" s="104">
        <v>1</v>
      </c>
      <c r="I89" s="104">
        <v>1</v>
      </c>
      <c r="J89" s="106">
        <v>1</v>
      </c>
    </row>
    <row r="90" spans="1:10" ht="15">
      <c r="A90" s="274" t="s">
        <v>493</v>
      </c>
      <c r="B90" s="104" t="s">
        <v>221</v>
      </c>
      <c r="C90" s="105">
        <v>41485</v>
      </c>
      <c r="D90" s="104" t="s">
        <v>109</v>
      </c>
      <c r="E90" s="225" t="s">
        <v>106</v>
      </c>
      <c r="F90" s="275" t="s">
        <v>106</v>
      </c>
      <c r="G90" s="104" t="s">
        <v>109</v>
      </c>
      <c r="H90" s="104">
        <v>0</v>
      </c>
      <c r="I90" s="104">
        <v>1</v>
      </c>
      <c r="J90" s="106">
        <v>0</v>
      </c>
    </row>
    <row r="91" spans="1:10" ht="15">
      <c r="A91" s="274" t="s">
        <v>494</v>
      </c>
      <c r="B91" s="104" t="s">
        <v>281</v>
      </c>
      <c r="C91" s="105">
        <v>41486</v>
      </c>
      <c r="D91" s="104" t="s">
        <v>109</v>
      </c>
      <c r="E91" s="225" t="s">
        <v>106</v>
      </c>
      <c r="F91" s="275" t="s">
        <v>106</v>
      </c>
      <c r="G91" s="104" t="s">
        <v>109</v>
      </c>
      <c r="H91" s="104">
        <v>1</v>
      </c>
      <c r="I91" s="104">
        <v>1</v>
      </c>
      <c r="J91" s="106">
        <v>0</v>
      </c>
    </row>
    <row r="92" spans="1:10" ht="15">
      <c r="A92" s="274" t="s">
        <v>495</v>
      </c>
      <c r="B92" s="104" t="s">
        <v>496</v>
      </c>
      <c r="C92" s="105">
        <v>41487</v>
      </c>
      <c r="D92" s="104" t="s">
        <v>109</v>
      </c>
      <c r="E92" s="225">
        <v>0.19375</v>
      </c>
      <c r="F92" s="275" t="s">
        <v>106</v>
      </c>
      <c r="G92" s="104" t="s">
        <v>109</v>
      </c>
      <c r="H92" s="104">
        <v>0</v>
      </c>
      <c r="I92" s="104">
        <v>1</v>
      </c>
      <c r="J92" s="106">
        <v>0</v>
      </c>
    </row>
    <row r="93" spans="1:10" ht="15">
      <c r="A93" s="274" t="s">
        <v>497</v>
      </c>
      <c r="B93" s="104" t="s">
        <v>399</v>
      </c>
      <c r="C93" s="105">
        <v>41487</v>
      </c>
      <c r="D93" s="104" t="s">
        <v>109</v>
      </c>
      <c r="E93" s="225">
        <v>0.018055555555555557</v>
      </c>
      <c r="F93" s="275" t="s">
        <v>106</v>
      </c>
      <c r="G93" s="104" t="s">
        <v>109</v>
      </c>
      <c r="H93" s="104">
        <v>2</v>
      </c>
      <c r="I93" s="104">
        <v>1</v>
      </c>
      <c r="J93" s="106">
        <v>2</v>
      </c>
    </row>
    <row r="94" spans="1:10" ht="15">
      <c r="A94" s="274" t="s">
        <v>498</v>
      </c>
      <c r="B94" s="104" t="s">
        <v>499</v>
      </c>
      <c r="C94" s="105">
        <v>41487</v>
      </c>
      <c r="D94" s="104" t="s">
        <v>109</v>
      </c>
      <c r="E94" s="225">
        <v>0.036111111111111115</v>
      </c>
      <c r="F94" s="275" t="s">
        <v>106</v>
      </c>
      <c r="G94" s="104" t="s">
        <v>109</v>
      </c>
      <c r="H94" s="104">
        <v>2</v>
      </c>
      <c r="I94" s="104">
        <v>1</v>
      </c>
      <c r="J94" s="106">
        <v>1</v>
      </c>
    </row>
    <row r="95" spans="1:10" ht="15">
      <c r="A95" s="274" t="s">
        <v>500</v>
      </c>
      <c r="B95" s="104" t="s">
        <v>229</v>
      </c>
      <c r="C95" s="105">
        <v>41487</v>
      </c>
      <c r="D95" s="104" t="s">
        <v>109</v>
      </c>
      <c r="E95" s="225">
        <v>0.05902777777777778</v>
      </c>
      <c r="F95" s="275" t="s">
        <v>106</v>
      </c>
      <c r="G95" s="104" t="s">
        <v>109</v>
      </c>
      <c r="H95" s="104">
        <v>0</v>
      </c>
      <c r="I95" s="104">
        <v>1</v>
      </c>
      <c r="J95" s="106">
        <v>0</v>
      </c>
    </row>
    <row r="96" spans="1:10" ht="15">
      <c r="A96" s="274" t="s">
        <v>501</v>
      </c>
      <c r="B96" s="104" t="s">
        <v>417</v>
      </c>
      <c r="C96" s="105">
        <v>41488</v>
      </c>
      <c r="D96" s="104" t="s">
        <v>168</v>
      </c>
      <c r="E96" s="225">
        <v>0.12847222222222224</v>
      </c>
      <c r="F96" s="275" t="s">
        <v>335</v>
      </c>
      <c r="G96" s="104" t="s">
        <v>109</v>
      </c>
      <c r="H96" s="104">
        <v>3</v>
      </c>
      <c r="I96" s="104">
        <v>1</v>
      </c>
      <c r="J96" s="106">
        <v>0</v>
      </c>
    </row>
    <row r="97" spans="1:10" ht="15">
      <c r="A97" s="274" t="s">
        <v>502</v>
      </c>
      <c r="B97" s="104" t="s">
        <v>177</v>
      </c>
      <c r="C97" s="105">
        <v>41488</v>
      </c>
      <c r="D97" s="104" t="s">
        <v>109</v>
      </c>
      <c r="E97" s="225">
        <v>0.06805555555555555</v>
      </c>
      <c r="F97" s="275" t="s">
        <v>106</v>
      </c>
      <c r="G97" s="104" t="s">
        <v>109</v>
      </c>
      <c r="H97" s="104">
        <v>0</v>
      </c>
      <c r="I97" s="104">
        <v>1</v>
      </c>
      <c r="J97" s="106">
        <v>0</v>
      </c>
    </row>
    <row r="98" spans="1:10" ht="15">
      <c r="A98" s="274" t="s">
        <v>503</v>
      </c>
      <c r="B98" s="104" t="s">
        <v>322</v>
      </c>
      <c r="C98" s="105">
        <v>41491</v>
      </c>
      <c r="D98" s="104" t="s">
        <v>109</v>
      </c>
      <c r="E98" s="225">
        <v>0.15416666666666667</v>
      </c>
      <c r="F98" s="275" t="s">
        <v>106</v>
      </c>
      <c r="G98" s="104" t="s">
        <v>109</v>
      </c>
      <c r="H98" s="104">
        <v>1</v>
      </c>
      <c r="I98" s="104">
        <v>1</v>
      </c>
      <c r="J98" s="106">
        <v>1</v>
      </c>
    </row>
    <row r="99" spans="1:10" ht="15">
      <c r="A99" s="274" t="s">
        <v>504</v>
      </c>
      <c r="B99" s="104" t="s">
        <v>281</v>
      </c>
      <c r="C99" s="105">
        <v>41491</v>
      </c>
      <c r="D99" s="104" t="s">
        <v>109</v>
      </c>
      <c r="E99" s="225" t="s">
        <v>106</v>
      </c>
      <c r="F99" s="275" t="s">
        <v>106</v>
      </c>
      <c r="G99" s="104" t="s">
        <v>109</v>
      </c>
      <c r="H99" s="104">
        <v>0</v>
      </c>
      <c r="I99" s="104">
        <v>1</v>
      </c>
      <c r="J99" s="106">
        <v>0</v>
      </c>
    </row>
    <row r="100" spans="1:10" ht="15">
      <c r="A100" s="274" t="s">
        <v>505</v>
      </c>
      <c r="B100" s="104" t="s">
        <v>229</v>
      </c>
      <c r="C100" s="105">
        <v>41492</v>
      </c>
      <c r="D100" s="104" t="s">
        <v>109</v>
      </c>
      <c r="E100" s="225" t="s">
        <v>106</v>
      </c>
      <c r="F100" s="275" t="s">
        <v>106</v>
      </c>
      <c r="G100" s="104" t="s">
        <v>109</v>
      </c>
      <c r="H100" s="104">
        <v>0</v>
      </c>
      <c r="I100" s="104">
        <v>1</v>
      </c>
      <c r="J100" s="106">
        <v>0</v>
      </c>
    </row>
    <row r="101" spans="1:10" ht="15">
      <c r="A101" s="274" t="s">
        <v>506</v>
      </c>
      <c r="B101" s="104" t="s">
        <v>218</v>
      </c>
      <c r="C101" s="105">
        <v>41492</v>
      </c>
      <c r="D101" s="104" t="s">
        <v>109</v>
      </c>
      <c r="E101" s="225" t="s">
        <v>106</v>
      </c>
      <c r="F101" s="275" t="s">
        <v>106</v>
      </c>
      <c r="G101" s="104" t="s">
        <v>109</v>
      </c>
      <c r="H101" s="104">
        <v>1</v>
      </c>
      <c r="I101" s="104">
        <v>1</v>
      </c>
      <c r="J101" s="106">
        <v>1</v>
      </c>
    </row>
    <row r="102" spans="1:10" ht="15">
      <c r="A102" s="274" t="s">
        <v>507</v>
      </c>
      <c r="B102" s="276" t="s">
        <v>508</v>
      </c>
      <c r="C102" s="105">
        <v>41494</v>
      </c>
      <c r="D102" s="104" t="s">
        <v>109</v>
      </c>
      <c r="E102" s="225" t="s">
        <v>106</v>
      </c>
      <c r="F102" s="275" t="s">
        <v>106</v>
      </c>
      <c r="G102" s="104" t="s">
        <v>109</v>
      </c>
      <c r="H102" s="104">
        <v>1</v>
      </c>
      <c r="I102" s="104">
        <v>1</v>
      </c>
      <c r="J102" s="106">
        <v>1</v>
      </c>
    </row>
    <row r="103" spans="1:10" ht="15">
      <c r="A103" s="274" t="s">
        <v>509</v>
      </c>
      <c r="B103" s="277" t="s">
        <v>166</v>
      </c>
      <c r="C103" s="105">
        <v>41495</v>
      </c>
      <c r="D103" s="104" t="s">
        <v>168</v>
      </c>
      <c r="E103" s="225">
        <v>0.04583333333333334</v>
      </c>
      <c r="F103" s="275" t="s">
        <v>324</v>
      </c>
      <c r="G103" s="104" t="s">
        <v>510</v>
      </c>
      <c r="H103" s="104">
        <v>0</v>
      </c>
      <c r="I103" s="104">
        <v>1</v>
      </c>
      <c r="J103" s="106">
        <v>0</v>
      </c>
    </row>
    <row r="104" spans="1:10" ht="15">
      <c r="A104" s="274" t="s">
        <v>511</v>
      </c>
      <c r="B104" s="104" t="s">
        <v>512</v>
      </c>
      <c r="C104" s="105">
        <v>41495</v>
      </c>
      <c r="D104" s="104" t="s">
        <v>109</v>
      </c>
      <c r="E104" s="225" t="s">
        <v>106</v>
      </c>
      <c r="F104" s="275" t="s">
        <v>106</v>
      </c>
      <c r="G104" s="104" t="s">
        <v>109</v>
      </c>
      <c r="H104" s="104">
        <v>0</v>
      </c>
      <c r="I104" s="104">
        <v>1</v>
      </c>
      <c r="J104" s="106">
        <v>0</v>
      </c>
    </row>
    <row r="105" spans="1:10" ht="15">
      <c r="A105" s="274" t="s">
        <v>513</v>
      </c>
      <c r="B105" s="104" t="s">
        <v>230</v>
      </c>
      <c r="C105" s="105">
        <v>41496</v>
      </c>
      <c r="D105" s="104" t="s">
        <v>109</v>
      </c>
      <c r="E105" s="225">
        <v>0.1423611111111111</v>
      </c>
      <c r="F105" s="275" t="s">
        <v>106</v>
      </c>
      <c r="G105" s="104" t="s">
        <v>109</v>
      </c>
      <c r="H105" s="104">
        <v>0</v>
      </c>
      <c r="I105" s="104">
        <v>1</v>
      </c>
      <c r="J105" s="106">
        <v>0</v>
      </c>
    </row>
    <row r="106" spans="1:10" ht="15">
      <c r="A106" s="274" t="s">
        <v>514</v>
      </c>
      <c r="B106" s="104" t="s">
        <v>515</v>
      </c>
      <c r="C106" s="105">
        <v>41496</v>
      </c>
      <c r="D106" s="104" t="s">
        <v>109</v>
      </c>
      <c r="E106" s="225" t="s">
        <v>106</v>
      </c>
      <c r="F106" s="275" t="s">
        <v>106</v>
      </c>
      <c r="G106" s="104" t="s">
        <v>109</v>
      </c>
      <c r="H106" s="104">
        <v>0</v>
      </c>
      <c r="I106" s="104">
        <v>1</v>
      </c>
      <c r="J106" s="106">
        <v>0</v>
      </c>
    </row>
    <row r="107" spans="1:10" ht="15">
      <c r="A107" s="274" t="s">
        <v>516</v>
      </c>
      <c r="B107" s="104" t="s">
        <v>200</v>
      </c>
      <c r="C107" s="105">
        <v>41498</v>
      </c>
      <c r="D107" s="104" t="s">
        <v>109</v>
      </c>
      <c r="E107" s="225">
        <v>0.23819444444444446</v>
      </c>
      <c r="F107" s="275" t="s">
        <v>106</v>
      </c>
      <c r="G107" s="104" t="s">
        <v>109</v>
      </c>
      <c r="H107" s="104">
        <v>2</v>
      </c>
      <c r="I107" s="104">
        <v>1</v>
      </c>
      <c r="J107" s="106">
        <v>1</v>
      </c>
    </row>
    <row r="108" spans="1:10" ht="15">
      <c r="A108" s="274" t="s">
        <v>517</v>
      </c>
      <c r="B108" s="104" t="s">
        <v>251</v>
      </c>
      <c r="C108" s="105">
        <v>41498</v>
      </c>
      <c r="D108" s="104" t="s">
        <v>109</v>
      </c>
      <c r="E108" s="225">
        <v>0.1708333333333333</v>
      </c>
      <c r="F108" s="275" t="s">
        <v>106</v>
      </c>
      <c r="G108" s="104" t="s">
        <v>109</v>
      </c>
      <c r="H108" s="104">
        <v>1</v>
      </c>
      <c r="I108" s="104">
        <v>1</v>
      </c>
      <c r="J108" s="106">
        <v>0</v>
      </c>
    </row>
    <row r="109" spans="1:10" ht="15">
      <c r="A109" s="274" t="s">
        <v>518</v>
      </c>
      <c r="B109" s="104" t="s">
        <v>189</v>
      </c>
      <c r="C109" s="105">
        <v>41500</v>
      </c>
      <c r="D109" s="104" t="s">
        <v>168</v>
      </c>
      <c r="E109" s="225">
        <v>0.9604166666666667</v>
      </c>
      <c r="F109" s="275" t="s">
        <v>337</v>
      </c>
      <c r="G109" s="303" t="s">
        <v>519</v>
      </c>
      <c r="H109" s="104">
        <v>1</v>
      </c>
      <c r="I109" s="104">
        <v>1</v>
      </c>
      <c r="J109" s="106">
        <v>0</v>
      </c>
    </row>
    <row r="110" spans="1:10" ht="15">
      <c r="A110" s="274" t="s">
        <v>520</v>
      </c>
      <c r="B110" s="104" t="s">
        <v>216</v>
      </c>
      <c r="C110" s="105">
        <v>41501</v>
      </c>
      <c r="D110" s="104" t="s">
        <v>109</v>
      </c>
      <c r="E110" s="225">
        <v>0.15416666666666667</v>
      </c>
      <c r="F110" s="275" t="s">
        <v>106</v>
      </c>
      <c r="G110" s="104" t="s">
        <v>109</v>
      </c>
      <c r="H110" s="104">
        <v>0</v>
      </c>
      <c r="I110" s="104">
        <v>1</v>
      </c>
      <c r="J110" s="106">
        <v>0</v>
      </c>
    </row>
    <row r="111" spans="1:10" ht="15">
      <c r="A111" s="274" t="s">
        <v>521</v>
      </c>
      <c r="B111" s="104" t="s">
        <v>278</v>
      </c>
      <c r="C111" s="105">
        <v>41501</v>
      </c>
      <c r="D111" s="104" t="s">
        <v>109</v>
      </c>
      <c r="E111" s="225">
        <v>0.1486111111111111</v>
      </c>
      <c r="F111" s="275" t="s">
        <v>106</v>
      </c>
      <c r="G111" s="104" t="s">
        <v>109</v>
      </c>
      <c r="H111" s="104">
        <v>2</v>
      </c>
      <c r="I111" s="104">
        <v>1</v>
      </c>
      <c r="J111" s="106">
        <v>0</v>
      </c>
    </row>
    <row r="112" spans="1:10" ht="15">
      <c r="A112" s="274" t="s">
        <v>522</v>
      </c>
      <c r="B112" s="104" t="s">
        <v>430</v>
      </c>
      <c r="C112" s="105">
        <v>41501</v>
      </c>
      <c r="D112" s="104" t="s">
        <v>109</v>
      </c>
      <c r="E112" s="225">
        <v>0.20833333333333334</v>
      </c>
      <c r="F112" s="275" t="s">
        <v>106</v>
      </c>
      <c r="G112" s="104" t="s">
        <v>109</v>
      </c>
      <c r="H112" s="104">
        <v>2</v>
      </c>
      <c r="I112" s="104">
        <v>1</v>
      </c>
      <c r="J112" s="106">
        <v>1</v>
      </c>
    </row>
    <row r="113" spans="1:10" ht="15">
      <c r="A113" s="274" t="s">
        <v>523</v>
      </c>
      <c r="B113" s="104" t="s">
        <v>325</v>
      </c>
      <c r="C113" s="105">
        <v>41502</v>
      </c>
      <c r="D113" s="104" t="s">
        <v>109</v>
      </c>
      <c r="E113" s="225" t="s">
        <v>106</v>
      </c>
      <c r="F113" s="275" t="s">
        <v>106</v>
      </c>
      <c r="G113" s="104" t="s">
        <v>109</v>
      </c>
      <c r="H113" s="104">
        <v>3</v>
      </c>
      <c r="I113" s="104">
        <v>1</v>
      </c>
      <c r="J113" s="106">
        <v>0</v>
      </c>
    </row>
    <row r="114" spans="1:10" ht="15">
      <c r="A114" s="274" t="s">
        <v>618</v>
      </c>
      <c r="B114" s="104" t="s">
        <v>619</v>
      </c>
      <c r="C114" s="105">
        <v>41424</v>
      </c>
      <c r="D114" s="104" t="s">
        <v>109</v>
      </c>
      <c r="E114" s="225" t="s">
        <v>106</v>
      </c>
      <c r="F114" s="275" t="s">
        <v>106</v>
      </c>
      <c r="G114" s="104" t="s">
        <v>109</v>
      </c>
      <c r="H114" s="104">
        <v>1</v>
      </c>
      <c r="I114" s="104">
        <v>1</v>
      </c>
      <c r="J114" s="106">
        <v>0</v>
      </c>
    </row>
    <row r="115" spans="1:10" ht="15">
      <c r="A115" s="274" t="s">
        <v>620</v>
      </c>
      <c r="B115" s="104" t="s">
        <v>430</v>
      </c>
      <c r="C115" s="105">
        <v>41434</v>
      </c>
      <c r="D115" s="104" t="s">
        <v>109</v>
      </c>
      <c r="E115" s="225" t="s">
        <v>106</v>
      </c>
      <c r="F115" s="275" t="s">
        <v>106</v>
      </c>
      <c r="G115" s="104" t="s">
        <v>109</v>
      </c>
      <c r="H115" s="104">
        <v>1</v>
      </c>
      <c r="I115" s="104">
        <v>1</v>
      </c>
      <c r="J115" s="106">
        <v>0</v>
      </c>
    </row>
    <row r="116" spans="1:10" ht="15">
      <c r="A116" s="274" t="s">
        <v>621</v>
      </c>
      <c r="B116" s="104" t="s">
        <v>622</v>
      </c>
      <c r="C116" s="105">
        <v>41434</v>
      </c>
      <c r="D116" s="104" t="s">
        <v>109</v>
      </c>
      <c r="E116" s="225" t="s">
        <v>106</v>
      </c>
      <c r="F116" s="275" t="s">
        <v>106</v>
      </c>
      <c r="G116" s="104" t="s">
        <v>109</v>
      </c>
      <c r="H116" s="104">
        <v>1</v>
      </c>
      <c r="I116" s="104">
        <v>1</v>
      </c>
      <c r="J116" s="106">
        <v>0</v>
      </c>
    </row>
    <row r="117" spans="1:10" ht="15">
      <c r="A117" s="274" t="s">
        <v>623</v>
      </c>
      <c r="B117" s="104" t="s">
        <v>624</v>
      </c>
      <c r="C117" s="105">
        <v>41435</v>
      </c>
      <c r="D117" s="104" t="s">
        <v>109</v>
      </c>
      <c r="E117" s="225" t="s">
        <v>106</v>
      </c>
      <c r="F117" s="275" t="s">
        <v>106</v>
      </c>
      <c r="G117" s="104" t="s">
        <v>109</v>
      </c>
      <c r="H117" s="104">
        <v>1</v>
      </c>
      <c r="I117" s="104">
        <v>1</v>
      </c>
      <c r="J117" s="106">
        <v>0</v>
      </c>
    </row>
    <row r="118" spans="1:10" ht="15">
      <c r="A118" s="274" t="s">
        <v>625</v>
      </c>
      <c r="B118" s="104" t="s">
        <v>626</v>
      </c>
      <c r="C118" s="105">
        <v>41459</v>
      </c>
      <c r="D118" s="104" t="s">
        <v>109</v>
      </c>
      <c r="E118" s="225" t="s">
        <v>106</v>
      </c>
      <c r="F118" s="275" t="s">
        <v>106</v>
      </c>
      <c r="G118" s="104" t="s">
        <v>109</v>
      </c>
      <c r="H118" s="104">
        <v>1</v>
      </c>
      <c r="I118" s="104">
        <v>1</v>
      </c>
      <c r="J118" s="106">
        <v>0</v>
      </c>
    </row>
    <row r="119" spans="1:10" ht="15">
      <c r="A119" s="274" t="s">
        <v>627</v>
      </c>
      <c r="B119" s="104" t="s">
        <v>628</v>
      </c>
      <c r="C119" s="105">
        <v>41462</v>
      </c>
      <c r="D119" s="104" t="s">
        <v>109</v>
      </c>
      <c r="E119" s="225">
        <v>0.14375000000000002</v>
      </c>
      <c r="F119" s="275" t="s">
        <v>106</v>
      </c>
      <c r="G119" s="104" t="s">
        <v>109</v>
      </c>
      <c r="H119" s="104">
        <v>2</v>
      </c>
      <c r="I119" s="104">
        <v>1</v>
      </c>
      <c r="J119" s="106">
        <v>0</v>
      </c>
    </row>
    <row r="120" spans="1:10" ht="15">
      <c r="A120" s="274" t="s">
        <v>629</v>
      </c>
      <c r="B120" s="104" t="s">
        <v>212</v>
      </c>
      <c r="C120" s="105">
        <v>41467</v>
      </c>
      <c r="D120" s="104" t="s">
        <v>109</v>
      </c>
      <c r="E120" s="225" t="s">
        <v>106</v>
      </c>
      <c r="F120" s="275" t="s">
        <v>106</v>
      </c>
      <c r="G120" s="104" t="s">
        <v>109</v>
      </c>
      <c r="H120" s="104">
        <v>1</v>
      </c>
      <c r="I120" s="104">
        <v>1</v>
      </c>
      <c r="J120" s="106">
        <v>0</v>
      </c>
    </row>
    <row r="121" spans="1:10" ht="15">
      <c r="A121" s="274" t="s">
        <v>630</v>
      </c>
      <c r="B121" s="104" t="s">
        <v>332</v>
      </c>
      <c r="C121" s="105">
        <v>41470</v>
      </c>
      <c r="D121" s="104" t="s">
        <v>109</v>
      </c>
      <c r="E121" s="225">
        <v>0.13749999999999998</v>
      </c>
      <c r="F121" s="275" t="s">
        <v>106</v>
      </c>
      <c r="G121" s="104" t="s">
        <v>109</v>
      </c>
      <c r="H121" s="104">
        <v>1</v>
      </c>
      <c r="I121" s="104">
        <v>1</v>
      </c>
      <c r="J121" s="106">
        <v>0</v>
      </c>
    </row>
    <row r="122" spans="1:10" ht="15">
      <c r="A122" s="274" t="s">
        <v>631</v>
      </c>
      <c r="B122" s="104" t="s">
        <v>215</v>
      </c>
      <c r="C122" s="105">
        <v>41481</v>
      </c>
      <c r="D122" s="104" t="s">
        <v>109</v>
      </c>
      <c r="E122" s="225" t="s">
        <v>106</v>
      </c>
      <c r="F122" s="275" t="s">
        <v>106</v>
      </c>
      <c r="G122" s="104" t="s">
        <v>109</v>
      </c>
      <c r="H122" s="104">
        <v>1</v>
      </c>
      <c r="I122" s="104">
        <v>1</v>
      </c>
      <c r="J122" s="106">
        <v>0</v>
      </c>
    </row>
    <row r="123" spans="1:10" ht="15.75" thickBot="1">
      <c r="A123" s="245" t="s">
        <v>632</v>
      </c>
      <c r="B123" s="83" t="s">
        <v>342</v>
      </c>
      <c r="C123" s="109">
        <v>41495</v>
      </c>
      <c r="D123" s="83" t="s">
        <v>109</v>
      </c>
      <c r="E123" s="315">
        <v>0.13819444444444443</v>
      </c>
      <c r="F123" s="83" t="s">
        <v>106</v>
      </c>
      <c r="G123" s="83" t="s">
        <v>109</v>
      </c>
      <c r="H123" s="83">
        <v>1</v>
      </c>
      <c r="I123" s="83">
        <v>1</v>
      </c>
      <c r="J123" s="84">
        <v>0</v>
      </c>
    </row>
    <row r="126" spans="1:10" ht="15.75" thickBot="1">
      <c r="A126" s="278" t="s">
        <v>102</v>
      </c>
      <c r="B126" s="278"/>
      <c r="C126" s="278"/>
      <c r="D126" s="278"/>
      <c r="E126" s="278"/>
      <c r="F126" s="278"/>
      <c r="G126" s="278"/>
      <c r="H126" s="278"/>
      <c r="I126" s="278"/>
      <c r="J126" s="278"/>
    </row>
    <row r="127" spans="1:10" ht="20.25">
      <c r="A127" s="279" t="s">
        <v>85</v>
      </c>
      <c r="B127" s="257" t="s">
        <v>86</v>
      </c>
      <c r="C127" s="280" t="s">
        <v>88</v>
      </c>
      <c r="D127" s="281"/>
      <c r="E127" s="282"/>
      <c r="F127" s="283" t="s">
        <v>87</v>
      </c>
      <c r="G127" s="257" t="s">
        <v>89</v>
      </c>
      <c r="H127" s="262" t="s">
        <v>90</v>
      </c>
      <c r="I127" s="257" t="s">
        <v>91</v>
      </c>
      <c r="J127" s="262" t="s">
        <v>92</v>
      </c>
    </row>
    <row r="128" spans="1:10" ht="27" thickBot="1">
      <c r="A128" s="284" t="s">
        <v>93</v>
      </c>
      <c r="B128" s="285" t="s">
        <v>94</v>
      </c>
      <c r="C128" s="286" t="s">
        <v>95</v>
      </c>
      <c r="D128" s="287" t="s">
        <v>99</v>
      </c>
      <c r="E128" s="293" t="s">
        <v>105</v>
      </c>
      <c r="F128" s="288" t="s">
        <v>12</v>
      </c>
      <c r="G128" s="285" t="s">
        <v>96</v>
      </c>
      <c r="H128" s="286" t="s">
        <v>97</v>
      </c>
      <c r="I128" s="286" t="s">
        <v>100</v>
      </c>
      <c r="J128" s="286" t="s">
        <v>98</v>
      </c>
    </row>
    <row r="129" spans="1:10" ht="15.75" thickBot="1">
      <c r="A129" s="382" t="s">
        <v>524</v>
      </c>
      <c r="B129" s="383"/>
      <c r="C129" s="383"/>
      <c r="D129" s="383"/>
      <c r="E129" s="383"/>
      <c r="F129" s="383"/>
      <c r="G129" s="383"/>
      <c r="H129" s="383"/>
      <c r="I129" s="383"/>
      <c r="J129" s="384"/>
    </row>
    <row r="130" spans="1:10" ht="15">
      <c r="A130" s="294" t="s">
        <v>525</v>
      </c>
      <c r="B130" s="139" t="s">
        <v>106</v>
      </c>
      <c r="C130" s="291">
        <v>41446</v>
      </c>
      <c r="D130" s="139" t="s">
        <v>109</v>
      </c>
      <c r="E130" s="292" t="s">
        <v>106</v>
      </c>
      <c r="F130" s="139" t="s">
        <v>106</v>
      </c>
      <c r="G130" s="139" t="s">
        <v>109</v>
      </c>
      <c r="H130" s="139">
        <v>0</v>
      </c>
      <c r="I130" s="139">
        <v>1</v>
      </c>
      <c r="J130" s="144">
        <v>0</v>
      </c>
    </row>
    <row r="131" spans="1:10" ht="15">
      <c r="A131" s="107" t="s">
        <v>526</v>
      </c>
      <c r="B131" s="246" t="s">
        <v>106</v>
      </c>
      <c r="C131" s="36">
        <v>41451</v>
      </c>
      <c r="D131" s="246" t="s">
        <v>109</v>
      </c>
      <c r="E131" s="232" t="s">
        <v>106</v>
      </c>
      <c r="F131" s="246" t="s">
        <v>106</v>
      </c>
      <c r="G131" s="246" t="s">
        <v>109</v>
      </c>
      <c r="H131" s="246">
        <v>0</v>
      </c>
      <c r="I131" s="246">
        <v>1</v>
      </c>
      <c r="J131" s="82">
        <v>0</v>
      </c>
    </row>
    <row r="132" spans="1:10" ht="15">
      <c r="A132" s="107" t="s">
        <v>527</v>
      </c>
      <c r="B132" s="246" t="s">
        <v>106</v>
      </c>
      <c r="C132" s="36">
        <v>41451</v>
      </c>
      <c r="D132" s="246" t="s">
        <v>109</v>
      </c>
      <c r="E132" s="232" t="s">
        <v>106</v>
      </c>
      <c r="F132" s="246" t="s">
        <v>106</v>
      </c>
      <c r="G132" s="246" t="s">
        <v>109</v>
      </c>
      <c r="H132" s="246">
        <v>0</v>
      </c>
      <c r="I132" s="246">
        <v>1</v>
      </c>
      <c r="J132" s="82">
        <v>0</v>
      </c>
    </row>
    <row r="133" spans="1:10" ht="15">
      <c r="A133" s="107" t="s">
        <v>528</v>
      </c>
      <c r="B133" s="246" t="s">
        <v>106</v>
      </c>
      <c r="C133" s="36">
        <v>41451</v>
      </c>
      <c r="D133" s="246" t="s">
        <v>109</v>
      </c>
      <c r="E133" s="232" t="s">
        <v>106</v>
      </c>
      <c r="F133" s="246" t="s">
        <v>106</v>
      </c>
      <c r="G133" s="246" t="s">
        <v>109</v>
      </c>
      <c r="H133" s="246">
        <v>0</v>
      </c>
      <c r="I133" s="246">
        <v>1</v>
      </c>
      <c r="J133" s="82">
        <v>0</v>
      </c>
    </row>
    <row r="134" spans="1:10" ht="15">
      <c r="A134" s="107" t="s">
        <v>529</v>
      </c>
      <c r="B134" s="246" t="s">
        <v>106</v>
      </c>
      <c r="C134" s="36">
        <v>41451</v>
      </c>
      <c r="D134" s="246" t="s">
        <v>109</v>
      </c>
      <c r="E134" s="232" t="s">
        <v>106</v>
      </c>
      <c r="F134" s="246" t="s">
        <v>106</v>
      </c>
      <c r="G134" s="246" t="s">
        <v>109</v>
      </c>
      <c r="H134" s="246">
        <v>0</v>
      </c>
      <c r="I134" s="246">
        <v>1</v>
      </c>
      <c r="J134" s="82">
        <v>0</v>
      </c>
    </row>
    <row r="135" spans="1:10" ht="15">
      <c r="A135" s="107" t="s">
        <v>530</v>
      </c>
      <c r="B135" s="246" t="s">
        <v>106</v>
      </c>
      <c r="C135" s="36">
        <v>41457</v>
      </c>
      <c r="D135" s="246" t="s">
        <v>109</v>
      </c>
      <c r="E135" s="232" t="s">
        <v>106</v>
      </c>
      <c r="F135" s="246" t="s">
        <v>106</v>
      </c>
      <c r="G135" s="246" t="s">
        <v>109</v>
      </c>
      <c r="H135" s="246">
        <v>0</v>
      </c>
      <c r="I135" s="246">
        <v>1</v>
      </c>
      <c r="J135" s="82">
        <v>0</v>
      </c>
    </row>
    <row r="136" spans="1:10" ht="15">
      <c r="A136" s="107" t="s">
        <v>531</v>
      </c>
      <c r="B136" s="246" t="s">
        <v>106</v>
      </c>
      <c r="C136" s="36">
        <v>41459</v>
      </c>
      <c r="D136" s="246" t="s">
        <v>109</v>
      </c>
      <c r="E136" s="232" t="s">
        <v>106</v>
      </c>
      <c r="F136" s="246" t="s">
        <v>106</v>
      </c>
      <c r="G136" s="246" t="s">
        <v>109</v>
      </c>
      <c r="H136" s="246">
        <v>0</v>
      </c>
      <c r="I136" s="246">
        <v>1</v>
      </c>
      <c r="J136" s="82">
        <v>0</v>
      </c>
    </row>
    <row r="137" spans="1:10" ht="15">
      <c r="A137" s="107" t="s">
        <v>532</v>
      </c>
      <c r="B137" s="246" t="s">
        <v>106</v>
      </c>
      <c r="C137" s="36">
        <v>41437</v>
      </c>
      <c r="D137" s="246" t="s">
        <v>109</v>
      </c>
      <c r="E137" s="232" t="s">
        <v>106</v>
      </c>
      <c r="F137" s="246" t="s">
        <v>106</v>
      </c>
      <c r="G137" s="246" t="s">
        <v>109</v>
      </c>
      <c r="H137" s="246">
        <v>0</v>
      </c>
      <c r="I137" s="246">
        <v>1</v>
      </c>
      <c r="J137" s="82">
        <v>0</v>
      </c>
    </row>
    <row r="138" spans="1:10" ht="15">
      <c r="A138" s="107" t="s">
        <v>533</v>
      </c>
      <c r="B138" s="246" t="s">
        <v>106</v>
      </c>
      <c r="C138" s="36">
        <v>40751</v>
      </c>
      <c r="D138" s="246" t="s">
        <v>109</v>
      </c>
      <c r="E138" s="232" t="s">
        <v>106</v>
      </c>
      <c r="F138" s="246" t="s">
        <v>106</v>
      </c>
      <c r="G138" s="246" t="s">
        <v>109</v>
      </c>
      <c r="H138" s="246">
        <v>0</v>
      </c>
      <c r="I138" s="246">
        <v>1</v>
      </c>
      <c r="J138" s="82">
        <v>0</v>
      </c>
    </row>
    <row r="139" spans="1:10" ht="15">
      <c r="A139" s="107" t="s">
        <v>534</v>
      </c>
      <c r="B139" s="246" t="s">
        <v>106</v>
      </c>
      <c r="C139" s="36">
        <v>40751</v>
      </c>
      <c r="D139" s="246" t="s">
        <v>109</v>
      </c>
      <c r="E139" s="232" t="s">
        <v>106</v>
      </c>
      <c r="F139" s="246" t="s">
        <v>106</v>
      </c>
      <c r="G139" s="246" t="s">
        <v>109</v>
      </c>
      <c r="H139" s="246">
        <v>0</v>
      </c>
      <c r="I139" s="246">
        <v>1</v>
      </c>
      <c r="J139" s="82">
        <v>0</v>
      </c>
    </row>
    <row r="140" spans="1:10" ht="15">
      <c r="A140" s="107" t="s">
        <v>535</v>
      </c>
      <c r="B140" s="246" t="s">
        <v>106</v>
      </c>
      <c r="C140" s="36">
        <v>41486</v>
      </c>
      <c r="D140" s="246" t="s">
        <v>109</v>
      </c>
      <c r="E140" s="232" t="s">
        <v>106</v>
      </c>
      <c r="F140" s="246" t="s">
        <v>106</v>
      </c>
      <c r="G140" s="246" t="s">
        <v>109</v>
      </c>
      <c r="H140" s="246">
        <v>1</v>
      </c>
      <c r="I140" s="246">
        <v>1</v>
      </c>
      <c r="J140" s="82">
        <v>0</v>
      </c>
    </row>
    <row r="141" spans="1:10" ht="15">
      <c r="A141" s="107" t="s">
        <v>536</v>
      </c>
      <c r="B141" s="246" t="s">
        <v>106</v>
      </c>
      <c r="C141" s="36">
        <v>41486</v>
      </c>
      <c r="D141" s="246" t="s">
        <v>109</v>
      </c>
      <c r="E141" s="232" t="s">
        <v>106</v>
      </c>
      <c r="F141" s="246" t="s">
        <v>106</v>
      </c>
      <c r="G141" s="246" t="s">
        <v>109</v>
      </c>
      <c r="H141" s="246">
        <v>0</v>
      </c>
      <c r="I141" s="246">
        <v>1</v>
      </c>
      <c r="J141" s="82">
        <v>0</v>
      </c>
    </row>
    <row r="142" spans="1:10" ht="15">
      <c r="A142" s="107" t="s">
        <v>537</v>
      </c>
      <c r="B142" s="246" t="s">
        <v>106</v>
      </c>
      <c r="C142" s="36">
        <v>41487</v>
      </c>
      <c r="D142" s="246" t="s">
        <v>109</v>
      </c>
      <c r="E142" s="232" t="s">
        <v>106</v>
      </c>
      <c r="F142" s="246" t="s">
        <v>106</v>
      </c>
      <c r="G142" s="246" t="s">
        <v>109</v>
      </c>
      <c r="H142" s="246">
        <v>1</v>
      </c>
      <c r="I142" s="246">
        <v>1</v>
      </c>
      <c r="J142" s="82">
        <v>0</v>
      </c>
    </row>
    <row r="143" spans="1:10" ht="15">
      <c r="A143" s="107" t="s">
        <v>538</v>
      </c>
      <c r="B143" s="246" t="s">
        <v>106</v>
      </c>
      <c r="C143" s="36">
        <v>41497</v>
      </c>
      <c r="D143" s="246" t="s">
        <v>109</v>
      </c>
      <c r="E143" s="232" t="s">
        <v>106</v>
      </c>
      <c r="F143" s="246" t="s">
        <v>106</v>
      </c>
      <c r="G143" s="246" t="s">
        <v>109</v>
      </c>
      <c r="H143" s="246">
        <v>0</v>
      </c>
      <c r="I143" s="246">
        <v>1</v>
      </c>
      <c r="J143" s="82">
        <v>0</v>
      </c>
    </row>
    <row r="144" spans="1:10" ht="15">
      <c r="A144" s="107" t="s">
        <v>553</v>
      </c>
      <c r="B144" s="246" t="s">
        <v>106</v>
      </c>
      <c r="C144" s="36">
        <v>41457</v>
      </c>
      <c r="D144" s="246" t="s">
        <v>109</v>
      </c>
      <c r="E144" s="232" t="s">
        <v>106</v>
      </c>
      <c r="F144" s="246" t="s">
        <v>106</v>
      </c>
      <c r="G144" s="246" t="s">
        <v>109</v>
      </c>
      <c r="H144" s="246">
        <v>1</v>
      </c>
      <c r="I144" s="246">
        <v>1</v>
      </c>
      <c r="J144" s="82">
        <v>0</v>
      </c>
    </row>
    <row r="145" spans="1:10" ht="15">
      <c r="A145" s="107" t="s">
        <v>554</v>
      </c>
      <c r="B145" s="246" t="s">
        <v>106</v>
      </c>
      <c r="C145" s="36">
        <v>41457</v>
      </c>
      <c r="D145" s="246" t="s">
        <v>109</v>
      </c>
      <c r="E145" s="232" t="s">
        <v>106</v>
      </c>
      <c r="F145" s="246" t="s">
        <v>106</v>
      </c>
      <c r="G145" s="246" t="s">
        <v>109</v>
      </c>
      <c r="H145" s="246">
        <v>1</v>
      </c>
      <c r="I145" s="246">
        <v>1</v>
      </c>
      <c r="J145" s="82">
        <v>0</v>
      </c>
    </row>
    <row r="146" spans="1:10" ht="15">
      <c r="A146" s="107" t="s">
        <v>555</v>
      </c>
      <c r="B146" s="246" t="s">
        <v>106</v>
      </c>
      <c r="C146" s="36">
        <v>41459</v>
      </c>
      <c r="D146" s="246" t="s">
        <v>109</v>
      </c>
      <c r="E146" s="232" t="s">
        <v>106</v>
      </c>
      <c r="F146" s="246" t="s">
        <v>106</v>
      </c>
      <c r="G146" s="246" t="s">
        <v>109</v>
      </c>
      <c r="H146" s="246">
        <v>1</v>
      </c>
      <c r="I146" s="246">
        <v>1</v>
      </c>
      <c r="J146" s="82">
        <v>0</v>
      </c>
    </row>
    <row r="147" spans="1:10" ht="15.75" thickBot="1">
      <c r="A147" s="295" t="s">
        <v>556</v>
      </c>
      <c r="B147" s="104" t="s">
        <v>106</v>
      </c>
      <c r="C147" s="122">
        <v>41486</v>
      </c>
      <c r="D147" s="104" t="s">
        <v>109</v>
      </c>
      <c r="E147" s="236" t="s">
        <v>106</v>
      </c>
      <c r="F147" s="104" t="s">
        <v>106</v>
      </c>
      <c r="G147" s="104" t="s">
        <v>109</v>
      </c>
      <c r="H147" s="104">
        <v>1</v>
      </c>
      <c r="I147" s="104">
        <v>1</v>
      </c>
      <c r="J147" s="106">
        <v>0</v>
      </c>
    </row>
    <row r="148" spans="1:10" ht="15.75" thickBot="1">
      <c r="A148" s="382" t="s">
        <v>222</v>
      </c>
      <c r="B148" s="383"/>
      <c r="C148" s="383"/>
      <c r="D148" s="383"/>
      <c r="E148" s="383"/>
      <c r="F148" s="383"/>
      <c r="G148" s="383"/>
      <c r="H148" s="383"/>
      <c r="I148" s="383"/>
      <c r="J148" s="384"/>
    </row>
    <row r="149" spans="1:10" ht="15">
      <c r="A149" s="307" t="s">
        <v>557</v>
      </c>
      <c r="B149" s="301" t="s">
        <v>106</v>
      </c>
      <c r="C149" s="297"/>
      <c r="D149" s="301" t="s">
        <v>109</v>
      </c>
      <c r="E149" s="301" t="s">
        <v>106</v>
      </c>
      <c r="F149" s="301" t="s">
        <v>106</v>
      </c>
      <c r="G149" s="301" t="s">
        <v>109</v>
      </c>
      <c r="H149" s="301">
        <v>1</v>
      </c>
      <c r="I149" s="301">
        <v>1</v>
      </c>
      <c r="J149" s="308">
        <v>0</v>
      </c>
    </row>
    <row r="150" spans="1:10" ht="15">
      <c r="A150" s="309" t="s">
        <v>558</v>
      </c>
      <c r="B150" s="302" t="s">
        <v>106</v>
      </c>
      <c r="C150" s="296"/>
      <c r="D150" s="302" t="s">
        <v>109</v>
      </c>
      <c r="E150" s="302" t="s">
        <v>106</v>
      </c>
      <c r="F150" s="302" t="s">
        <v>106</v>
      </c>
      <c r="G150" s="302" t="s">
        <v>109</v>
      </c>
      <c r="H150" s="302">
        <v>1</v>
      </c>
      <c r="I150" s="302">
        <v>1</v>
      </c>
      <c r="J150" s="310">
        <v>0</v>
      </c>
    </row>
    <row r="151" spans="1:10" ht="15">
      <c r="A151" s="309" t="s">
        <v>559</v>
      </c>
      <c r="B151" s="302" t="s">
        <v>106</v>
      </c>
      <c r="C151" s="296"/>
      <c r="D151" s="302" t="s">
        <v>109</v>
      </c>
      <c r="E151" s="302" t="s">
        <v>106</v>
      </c>
      <c r="F151" s="302" t="s">
        <v>106</v>
      </c>
      <c r="G151" s="302" t="s">
        <v>109</v>
      </c>
      <c r="H151" s="302">
        <v>1</v>
      </c>
      <c r="I151" s="302">
        <v>1</v>
      </c>
      <c r="J151" s="310">
        <v>0</v>
      </c>
    </row>
    <row r="152" spans="1:10" ht="15">
      <c r="A152" s="309" t="s">
        <v>560</v>
      </c>
      <c r="B152" s="302" t="s">
        <v>106</v>
      </c>
      <c r="C152" s="296"/>
      <c r="D152" s="302" t="s">
        <v>109</v>
      </c>
      <c r="E152" s="302" t="s">
        <v>106</v>
      </c>
      <c r="F152" s="302" t="s">
        <v>106</v>
      </c>
      <c r="G152" s="302" t="s">
        <v>109</v>
      </c>
      <c r="H152" s="302">
        <v>1</v>
      </c>
      <c r="I152" s="302">
        <v>1</v>
      </c>
      <c r="J152" s="310">
        <v>0</v>
      </c>
    </row>
    <row r="153" spans="1:10" ht="15.75" thickBot="1">
      <c r="A153" s="298" t="s">
        <v>561</v>
      </c>
      <c r="B153" s="299" t="s">
        <v>106</v>
      </c>
      <c r="C153" s="300"/>
      <c r="D153" s="299" t="s">
        <v>109</v>
      </c>
      <c r="E153" s="195" t="s">
        <v>106</v>
      </c>
      <c r="F153" s="195" t="s">
        <v>106</v>
      </c>
      <c r="G153" s="299" t="s">
        <v>109</v>
      </c>
      <c r="H153" s="299">
        <v>1</v>
      </c>
      <c r="I153" s="299">
        <v>1</v>
      </c>
      <c r="J153" s="311">
        <v>0</v>
      </c>
    </row>
    <row r="154" spans="1:10" ht="15.75" thickBot="1">
      <c r="A154" s="382" t="s">
        <v>83</v>
      </c>
      <c r="B154" s="383"/>
      <c r="C154" s="383"/>
      <c r="D154" s="383"/>
      <c r="E154" s="383"/>
      <c r="F154" s="383"/>
      <c r="G154" s="383"/>
      <c r="H154" s="383"/>
      <c r="I154" s="383"/>
      <c r="J154" s="384"/>
    </row>
    <row r="155" spans="1:10" ht="15">
      <c r="A155" s="102" t="s">
        <v>260</v>
      </c>
      <c r="B155" s="139" t="s">
        <v>212</v>
      </c>
      <c r="C155" s="291">
        <v>41431</v>
      </c>
      <c r="D155" s="139" t="s">
        <v>109</v>
      </c>
      <c r="E155" s="139" t="s">
        <v>106</v>
      </c>
      <c r="F155" s="139" t="s">
        <v>106</v>
      </c>
      <c r="G155" s="139" t="s">
        <v>106</v>
      </c>
      <c r="H155" s="139">
        <v>0</v>
      </c>
      <c r="I155" s="139">
        <v>1</v>
      </c>
      <c r="J155" s="144">
        <v>0</v>
      </c>
    </row>
    <row r="156" spans="1:10" ht="15">
      <c r="A156" s="69" t="s">
        <v>261</v>
      </c>
      <c r="B156" s="246" t="s">
        <v>229</v>
      </c>
      <c r="C156" s="36">
        <v>41434</v>
      </c>
      <c r="D156" s="246" t="s">
        <v>109</v>
      </c>
      <c r="E156" s="246" t="s">
        <v>106</v>
      </c>
      <c r="F156" s="246" t="s">
        <v>106</v>
      </c>
      <c r="G156" s="246" t="s">
        <v>106</v>
      </c>
      <c r="H156" s="246">
        <v>0</v>
      </c>
      <c r="I156" s="246">
        <v>1</v>
      </c>
      <c r="J156" s="82">
        <v>0</v>
      </c>
    </row>
    <row r="157" spans="1:10" ht="15">
      <c r="A157" s="69" t="s">
        <v>262</v>
      </c>
      <c r="B157" s="246" t="s">
        <v>183</v>
      </c>
      <c r="C157" s="36">
        <v>41440</v>
      </c>
      <c r="D157" s="246" t="s">
        <v>109</v>
      </c>
      <c r="E157" s="232" t="s">
        <v>106</v>
      </c>
      <c r="F157" s="246" t="s">
        <v>106</v>
      </c>
      <c r="G157" s="246" t="s">
        <v>106</v>
      </c>
      <c r="H157" s="246">
        <v>0</v>
      </c>
      <c r="I157" s="246">
        <v>1</v>
      </c>
      <c r="J157" s="82">
        <v>0</v>
      </c>
    </row>
    <row r="158" spans="1:10" ht="15">
      <c r="A158" s="69" t="s">
        <v>267</v>
      </c>
      <c r="B158" s="246" t="s">
        <v>183</v>
      </c>
      <c r="C158" s="36">
        <v>41440</v>
      </c>
      <c r="D158" s="246" t="s">
        <v>109</v>
      </c>
      <c r="E158" s="232" t="s">
        <v>106</v>
      </c>
      <c r="F158" s="246" t="s">
        <v>106</v>
      </c>
      <c r="G158" s="246" t="s">
        <v>106</v>
      </c>
      <c r="H158" s="246">
        <v>0</v>
      </c>
      <c r="I158" s="246">
        <v>1</v>
      </c>
      <c r="J158" s="82">
        <v>0</v>
      </c>
    </row>
    <row r="159" spans="1:10" ht="15">
      <c r="A159" s="69" t="s">
        <v>263</v>
      </c>
      <c r="B159" s="246" t="s">
        <v>169</v>
      </c>
      <c r="C159" s="36">
        <v>41440</v>
      </c>
      <c r="D159" s="246" t="s">
        <v>109</v>
      </c>
      <c r="E159" s="232" t="s">
        <v>106</v>
      </c>
      <c r="F159" s="246" t="s">
        <v>106</v>
      </c>
      <c r="G159" s="246" t="s">
        <v>106</v>
      </c>
      <c r="H159" s="246">
        <v>0</v>
      </c>
      <c r="I159" s="246">
        <v>1</v>
      </c>
      <c r="J159" s="82">
        <v>0</v>
      </c>
    </row>
    <row r="160" spans="1:10" ht="15">
      <c r="A160" s="69" t="s">
        <v>264</v>
      </c>
      <c r="B160" s="246" t="s">
        <v>170</v>
      </c>
      <c r="C160" s="36">
        <v>41465</v>
      </c>
      <c r="D160" s="246" t="s">
        <v>109</v>
      </c>
      <c r="E160" s="232" t="s">
        <v>106</v>
      </c>
      <c r="F160" s="246" t="s">
        <v>106</v>
      </c>
      <c r="G160" s="246" t="s">
        <v>106</v>
      </c>
      <c r="H160" s="246">
        <v>0</v>
      </c>
      <c r="I160" s="246">
        <v>1</v>
      </c>
      <c r="J160" s="82">
        <v>0</v>
      </c>
    </row>
    <row r="161" spans="1:10" ht="15">
      <c r="A161" s="69" t="s">
        <v>265</v>
      </c>
      <c r="B161" s="246" t="s">
        <v>212</v>
      </c>
      <c r="C161" s="36">
        <v>41465</v>
      </c>
      <c r="D161" s="246" t="s">
        <v>109</v>
      </c>
      <c r="E161" s="232" t="s">
        <v>106</v>
      </c>
      <c r="F161" s="246" t="s">
        <v>106</v>
      </c>
      <c r="G161" s="246" t="s">
        <v>106</v>
      </c>
      <c r="H161" s="246">
        <v>0</v>
      </c>
      <c r="I161" s="246">
        <v>1</v>
      </c>
      <c r="J161" s="82">
        <v>0</v>
      </c>
    </row>
    <row r="162" spans="1:10" ht="15">
      <c r="A162" s="69" t="s">
        <v>266</v>
      </c>
      <c r="B162" s="246" t="s">
        <v>106</v>
      </c>
      <c r="C162" s="36">
        <v>41497</v>
      </c>
      <c r="D162" s="246" t="s">
        <v>109</v>
      </c>
      <c r="E162" s="232" t="s">
        <v>106</v>
      </c>
      <c r="F162" s="246" t="s">
        <v>106</v>
      </c>
      <c r="G162" s="246" t="s">
        <v>106</v>
      </c>
      <c r="H162" s="246">
        <v>0</v>
      </c>
      <c r="I162" s="246">
        <v>1</v>
      </c>
      <c r="J162" s="82">
        <v>0</v>
      </c>
    </row>
    <row r="163" spans="1:10" ht="15">
      <c r="A163" s="69" t="s">
        <v>562</v>
      </c>
      <c r="B163" s="246" t="s">
        <v>106</v>
      </c>
      <c r="C163" s="36">
        <v>41498</v>
      </c>
      <c r="D163" s="246" t="s">
        <v>109</v>
      </c>
      <c r="E163" s="232" t="s">
        <v>106</v>
      </c>
      <c r="F163" s="246" t="s">
        <v>106</v>
      </c>
      <c r="G163" s="246" t="s">
        <v>106</v>
      </c>
      <c r="H163" s="246">
        <v>1</v>
      </c>
      <c r="I163" s="246">
        <v>1</v>
      </c>
      <c r="J163" s="82">
        <v>1</v>
      </c>
    </row>
    <row r="164" spans="1:10" ht="15">
      <c r="A164" s="69" t="s">
        <v>563</v>
      </c>
      <c r="B164" s="246" t="s">
        <v>382</v>
      </c>
      <c r="C164" s="36">
        <v>41431</v>
      </c>
      <c r="D164" s="246" t="s">
        <v>109</v>
      </c>
      <c r="E164" s="232" t="s">
        <v>106</v>
      </c>
      <c r="F164" s="246" t="s">
        <v>106</v>
      </c>
      <c r="G164" s="246" t="s">
        <v>106</v>
      </c>
      <c r="H164" s="246">
        <v>1</v>
      </c>
      <c r="I164" s="246">
        <v>1</v>
      </c>
      <c r="J164" s="82">
        <v>0</v>
      </c>
    </row>
    <row r="165" spans="1:10" ht="15">
      <c r="A165" s="69" t="s">
        <v>564</v>
      </c>
      <c r="B165" s="246" t="s">
        <v>166</v>
      </c>
      <c r="C165" s="36">
        <v>41437</v>
      </c>
      <c r="D165" s="246" t="s">
        <v>109</v>
      </c>
      <c r="E165" s="232" t="s">
        <v>106</v>
      </c>
      <c r="F165" s="246" t="s">
        <v>106</v>
      </c>
      <c r="G165" s="246" t="s">
        <v>106</v>
      </c>
      <c r="H165" s="246">
        <v>1</v>
      </c>
      <c r="I165" s="246">
        <v>1</v>
      </c>
      <c r="J165" s="82">
        <v>0</v>
      </c>
    </row>
    <row r="166" spans="1:10" ht="15">
      <c r="A166" s="69" t="s">
        <v>565</v>
      </c>
      <c r="B166" s="246" t="s">
        <v>170</v>
      </c>
      <c r="C166" s="36">
        <v>41440</v>
      </c>
      <c r="D166" s="246" t="s">
        <v>109</v>
      </c>
      <c r="E166" s="232" t="s">
        <v>106</v>
      </c>
      <c r="F166" s="246" t="s">
        <v>106</v>
      </c>
      <c r="G166" s="246" t="s">
        <v>106</v>
      </c>
      <c r="H166" s="246">
        <v>1</v>
      </c>
      <c r="I166" s="246">
        <v>1</v>
      </c>
      <c r="J166" s="82">
        <v>0</v>
      </c>
    </row>
    <row r="167" spans="1:10" ht="15">
      <c r="A167" s="69" t="s">
        <v>566</v>
      </c>
      <c r="B167" s="246" t="s">
        <v>361</v>
      </c>
      <c r="C167" s="36">
        <v>41440</v>
      </c>
      <c r="D167" s="246" t="s">
        <v>109</v>
      </c>
      <c r="E167" s="232" t="s">
        <v>106</v>
      </c>
      <c r="F167" s="246" t="s">
        <v>106</v>
      </c>
      <c r="G167" s="246" t="s">
        <v>106</v>
      </c>
      <c r="H167" s="246">
        <v>1</v>
      </c>
      <c r="I167" s="246">
        <v>1</v>
      </c>
      <c r="J167" s="82">
        <v>0</v>
      </c>
    </row>
    <row r="168" spans="1:10" ht="15">
      <c r="A168" s="69" t="s">
        <v>567</v>
      </c>
      <c r="B168" s="246" t="s">
        <v>574</v>
      </c>
      <c r="C168" s="36">
        <v>41491</v>
      </c>
      <c r="D168" s="246" t="s">
        <v>109</v>
      </c>
      <c r="E168" s="232" t="s">
        <v>106</v>
      </c>
      <c r="F168" s="246" t="s">
        <v>106</v>
      </c>
      <c r="G168" s="246" t="s">
        <v>106</v>
      </c>
      <c r="H168" s="246">
        <v>1</v>
      </c>
      <c r="I168" s="246">
        <v>1</v>
      </c>
      <c r="J168" s="82">
        <v>0</v>
      </c>
    </row>
    <row r="169" spans="1:10" ht="15">
      <c r="A169" s="69" t="s">
        <v>568</v>
      </c>
      <c r="B169" s="246" t="s">
        <v>574</v>
      </c>
      <c r="C169" s="36">
        <v>41491</v>
      </c>
      <c r="D169" s="246" t="s">
        <v>109</v>
      </c>
      <c r="E169" s="232" t="s">
        <v>106</v>
      </c>
      <c r="F169" s="246" t="s">
        <v>106</v>
      </c>
      <c r="G169" s="246" t="s">
        <v>106</v>
      </c>
      <c r="H169" s="246">
        <v>1</v>
      </c>
      <c r="I169" s="246">
        <v>1</v>
      </c>
      <c r="J169" s="82">
        <v>0</v>
      </c>
    </row>
    <row r="170" spans="1:10" ht="15">
      <c r="A170" s="69" t="s">
        <v>569</v>
      </c>
      <c r="B170" s="246" t="s">
        <v>169</v>
      </c>
      <c r="C170" s="36">
        <v>41491</v>
      </c>
      <c r="D170" s="246" t="s">
        <v>109</v>
      </c>
      <c r="E170" s="232" t="s">
        <v>106</v>
      </c>
      <c r="F170" s="246" t="s">
        <v>106</v>
      </c>
      <c r="G170" s="246" t="s">
        <v>106</v>
      </c>
      <c r="H170" s="246">
        <v>1</v>
      </c>
      <c r="I170" s="246">
        <v>1</v>
      </c>
      <c r="J170" s="82">
        <v>0</v>
      </c>
    </row>
    <row r="171" spans="1:10" ht="15">
      <c r="A171" s="69" t="s">
        <v>570</v>
      </c>
      <c r="B171" s="246" t="s">
        <v>169</v>
      </c>
      <c r="C171" s="36">
        <v>41491</v>
      </c>
      <c r="D171" s="246" t="s">
        <v>109</v>
      </c>
      <c r="E171" s="232" t="s">
        <v>106</v>
      </c>
      <c r="F171" s="246" t="s">
        <v>106</v>
      </c>
      <c r="G171" s="246" t="s">
        <v>106</v>
      </c>
      <c r="H171" s="246">
        <v>1</v>
      </c>
      <c r="I171" s="246">
        <v>1</v>
      </c>
      <c r="J171" s="82">
        <v>0</v>
      </c>
    </row>
    <row r="172" spans="1:10" ht="15">
      <c r="A172" s="69" t="s">
        <v>571</v>
      </c>
      <c r="B172" s="246" t="s">
        <v>106</v>
      </c>
      <c r="C172" s="36">
        <v>41497</v>
      </c>
      <c r="D172" s="246" t="s">
        <v>109</v>
      </c>
      <c r="E172" s="232" t="s">
        <v>106</v>
      </c>
      <c r="F172" s="246" t="s">
        <v>106</v>
      </c>
      <c r="G172" s="246" t="s">
        <v>106</v>
      </c>
      <c r="H172" s="246">
        <v>1</v>
      </c>
      <c r="I172" s="246">
        <v>1</v>
      </c>
      <c r="J172" s="82">
        <v>0</v>
      </c>
    </row>
    <row r="173" spans="1:10" ht="15">
      <c r="A173" s="69" t="s">
        <v>572</v>
      </c>
      <c r="B173" s="246" t="s">
        <v>428</v>
      </c>
      <c r="C173" s="36">
        <v>41498</v>
      </c>
      <c r="D173" s="246" t="s">
        <v>109</v>
      </c>
      <c r="E173" s="232" t="s">
        <v>106</v>
      </c>
      <c r="F173" s="246" t="s">
        <v>106</v>
      </c>
      <c r="G173" s="246" t="s">
        <v>106</v>
      </c>
      <c r="H173" s="246">
        <v>1</v>
      </c>
      <c r="I173" s="246">
        <v>1</v>
      </c>
      <c r="J173" s="82">
        <v>0</v>
      </c>
    </row>
    <row r="174" spans="1:10" ht="15.75" thickBot="1">
      <c r="A174" s="103" t="s">
        <v>573</v>
      </c>
      <c r="B174" s="104" t="s">
        <v>382</v>
      </c>
      <c r="C174" s="122">
        <v>41499</v>
      </c>
      <c r="D174" s="104" t="s">
        <v>109</v>
      </c>
      <c r="E174" s="236" t="s">
        <v>106</v>
      </c>
      <c r="F174" s="104" t="s">
        <v>106</v>
      </c>
      <c r="G174" s="104" t="s">
        <v>106</v>
      </c>
      <c r="H174" s="104">
        <v>1</v>
      </c>
      <c r="I174" s="104">
        <v>1</v>
      </c>
      <c r="J174" s="106">
        <v>0</v>
      </c>
    </row>
    <row r="175" spans="1:10" ht="15.75" thickBot="1">
      <c r="A175" s="382" t="s">
        <v>84</v>
      </c>
      <c r="B175" s="383"/>
      <c r="C175" s="383"/>
      <c r="D175" s="383"/>
      <c r="E175" s="383"/>
      <c r="F175" s="383"/>
      <c r="G175" s="383"/>
      <c r="H175" s="383"/>
      <c r="I175" s="383"/>
      <c r="J175" s="384"/>
    </row>
    <row r="176" spans="1:10" ht="15">
      <c r="A176" s="102" t="s">
        <v>237</v>
      </c>
      <c r="B176" s="139" t="s">
        <v>253</v>
      </c>
      <c r="C176" s="291">
        <v>41438</v>
      </c>
      <c r="D176" s="139" t="s">
        <v>109</v>
      </c>
      <c r="E176" s="292" t="s">
        <v>106</v>
      </c>
      <c r="F176" s="139" t="s">
        <v>106</v>
      </c>
      <c r="G176" s="139" t="s">
        <v>109</v>
      </c>
      <c r="H176" s="139">
        <v>0</v>
      </c>
      <c r="I176" s="139">
        <v>1</v>
      </c>
      <c r="J176" s="144">
        <v>0</v>
      </c>
    </row>
    <row r="177" spans="1:10" ht="15">
      <c r="A177" s="102" t="s">
        <v>235</v>
      </c>
      <c r="B177" s="246" t="s">
        <v>539</v>
      </c>
      <c r="C177" s="36">
        <v>41439</v>
      </c>
      <c r="D177" s="246" t="s">
        <v>109</v>
      </c>
      <c r="E177" s="232" t="s">
        <v>106</v>
      </c>
      <c r="F177" s="246" t="s">
        <v>106</v>
      </c>
      <c r="G177" s="246" t="s">
        <v>109</v>
      </c>
      <c r="H177" s="246">
        <v>0</v>
      </c>
      <c r="I177" s="246">
        <v>1</v>
      </c>
      <c r="J177" s="82">
        <v>0</v>
      </c>
    </row>
    <row r="178" spans="1:10" ht="15">
      <c r="A178" s="102" t="s">
        <v>236</v>
      </c>
      <c r="B178" s="246" t="s">
        <v>539</v>
      </c>
      <c r="C178" s="36">
        <v>41463</v>
      </c>
      <c r="D178" s="246" t="s">
        <v>109</v>
      </c>
      <c r="E178" s="232" t="s">
        <v>106</v>
      </c>
      <c r="F178" s="246" t="s">
        <v>106</v>
      </c>
      <c r="G178" s="246" t="s">
        <v>109</v>
      </c>
      <c r="H178" s="246">
        <v>0</v>
      </c>
      <c r="I178" s="246">
        <v>1</v>
      </c>
      <c r="J178" s="82">
        <v>0</v>
      </c>
    </row>
    <row r="179" spans="1:10" ht="15">
      <c r="A179" s="102" t="s">
        <v>238</v>
      </c>
      <c r="B179" s="246" t="s">
        <v>539</v>
      </c>
      <c r="C179" s="36">
        <v>41463</v>
      </c>
      <c r="D179" s="246" t="s">
        <v>109</v>
      </c>
      <c r="E179" s="232" t="s">
        <v>106</v>
      </c>
      <c r="F179" s="246" t="s">
        <v>106</v>
      </c>
      <c r="G179" s="246" t="s">
        <v>109</v>
      </c>
      <c r="H179" s="246">
        <v>0</v>
      </c>
      <c r="I179" s="246">
        <v>1</v>
      </c>
      <c r="J179" s="82">
        <v>0</v>
      </c>
    </row>
    <row r="180" spans="1:10" ht="15">
      <c r="A180" s="102" t="s">
        <v>239</v>
      </c>
      <c r="B180" s="246" t="s">
        <v>170</v>
      </c>
      <c r="C180" s="36">
        <v>41463</v>
      </c>
      <c r="D180" s="246" t="s">
        <v>109</v>
      </c>
      <c r="E180" s="232" t="s">
        <v>106</v>
      </c>
      <c r="F180" s="246" t="s">
        <v>106</v>
      </c>
      <c r="G180" s="246" t="s">
        <v>109</v>
      </c>
      <c r="H180" s="246">
        <v>0</v>
      </c>
      <c r="I180" s="246">
        <v>1</v>
      </c>
      <c r="J180" s="82">
        <v>0</v>
      </c>
    </row>
    <row r="181" spans="1:10" ht="15">
      <c r="A181" s="102" t="s">
        <v>240</v>
      </c>
      <c r="B181" s="246" t="s">
        <v>179</v>
      </c>
      <c r="C181" s="36">
        <v>41466</v>
      </c>
      <c r="D181" s="246" t="s">
        <v>109</v>
      </c>
      <c r="E181" s="232" t="s">
        <v>106</v>
      </c>
      <c r="F181" s="246" t="s">
        <v>106</v>
      </c>
      <c r="G181" s="246" t="s">
        <v>109</v>
      </c>
      <c r="H181" s="246">
        <v>2</v>
      </c>
      <c r="I181" s="246">
        <v>1</v>
      </c>
      <c r="J181" s="82">
        <v>0</v>
      </c>
    </row>
    <row r="182" spans="1:10" ht="15">
      <c r="A182" s="102" t="s">
        <v>241</v>
      </c>
      <c r="B182" s="246" t="s">
        <v>539</v>
      </c>
      <c r="C182" s="36">
        <v>41466</v>
      </c>
      <c r="D182" s="246" t="s">
        <v>109</v>
      </c>
      <c r="E182" s="232" t="s">
        <v>106</v>
      </c>
      <c r="F182" s="246" t="s">
        <v>106</v>
      </c>
      <c r="G182" s="246" t="s">
        <v>109</v>
      </c>
      <c r="H182" s="246">
        <v>1</v>
      </c>
      <c r="I182" s="246">
        <v>1</v>
      </c>
      <c r="J182" s="82">
        <v>0</v>
      </c>
    </row>
    <row r="183" spans="1:10" ht="15">
      <c r="A183" s="102" t="s">
        <v>242</v>
      </c>
      <c r="B183" s="246" t="s">
        <v>428</v>
      </c>
      <c r="C183" s="36">
        <v>41473</v>
      </c>
      <c r="D183" s="246" t="s">
        <v>109</v>
      </c>
      <c r="E183" s="232" t="s">
        <v>106</v>
      </c>
      <c r="F183" s="246" t="s">
        <v>106</v>
      </c>
      <c r="G183" s="246" t="s">
        <v>109</v>
      </c>
      <c r="H183" s="246">
        <v>1</v>
      </c>
      <c r="I183" s="246">
        <v>1</v>
      </c>
      <c r="J183" s="82">
        <v>0</v>
      </c>
    </row>
    <row r="184" spans="1:10" ht="15">
      <c r="A184" s="102" t="s">
        <v>243</v>
      </c>
      <c r="B184" s="246" t="s">
        <v>231</v>
      </c>
      <c r="C184" s="36">
        <v>41473</v>
      </c>
      <c r="D184" s="246" t="s">
        <v>109</v>
      </c>
      <c r="E184" s="232" t="s">
        <v>106</v>
      </c>
      <c r="F184" s="246" t="s">
        <v>106</v>
      </c>
      <c r="G184" s="246" t="s">
        <v>109</v>
      </c>
      <c r="H184" s="246">
        <v>0</v>
      </c>
      <c r="I184" s="246">
        <v>1</v>
      </c>
      <c r="J184" s="82">
        <v>0</v>
      </c>
    </row>
    <row r="185" spans="1:10" ht="15">
      <c r="A185" s="102" t="s">
        <v>244</v>
      </c>
      <c r="B185" s="246" t="s">
        <v>539</v>
      </c>
      <c r="C185" s="36">
        <v>41492</v>
      </c>
      <c r="D185" s="246" t="s">
        <v>109</v>
      </c>
      <c r="E185" s="232" t="s">
        <v>106</v>
      </c>
      <c r="F185" s="246" t="s">
        <v>106</v>
      </c>
      <c r="G185" s="246" t="s">
        <v>109</v>
      </c>
      <c r="H185" s="246">
        <v>1</v>
      </c>
      <c r="I185" s="246">
        <v>1</v>
      </c>
      <c r="J185" s="82">
        <v>0</v>
      </c>
    </row>
    <row r="186" spans="1:10" ht="15">
      <c r="A186" s="102" t="s">
        <v>245</v>
      </c>
      <c r="B186" s="246" t="s">
        <v>539</v>
      </c>
      <c r="C186" s="36">
        <v>41492</v>
      </c>
      <c r="D186" s="246" t="s">
        <v>109</v>
      </c>
      <c r="E186" s="232" t="s">
        <v>106</v>
      </c>
      <c r="F186" s="246" t="s">
        <v>106</v>
      </c>
      <c r="G186" s="246" t="s">
        <v>109</v>
      </c>
      <c r="H186" s="246">
        <v>0</v>
      </c>
      <c r="I186" s="246">
        <v>1</v>
      </c>
      <c r="J186" s="82">
        <v>0</v>
      </c>
    </row>
    <row r="187" spans="1:10" ht="15">
      <c r="A187" s="102" t="s">
        <v>246</v>
      </c>
      <c r="B187" s="246" t="s">
        <v>539</v>
      </c>
      <c r="C187" s="36">
        <v>41492</v>
      </c>
      <c r="D187" s="246" t="s">
        <v>109</v>
      </c>
      <c r="E187" s="232" t="s">
        <v>106</v>
      </c>
      <c r="F187" s="246" t="s">
        <v>106</v>
      </c>
      <c r="G187" s="246" t="s">
        <v>109</v>
      </c>
      <c r="H187" s="246">
        <v>0</v>
      </c>
      <c r="I187" s="246">
        <v>1</v>
      </c>
      <c r="J187" s="82">
        <v>0</v>
      </c>
    </row>
    <row r="188" spans="1:10" ht="15">
      <c r="A188" s="102" t="s">
        <v>247</v>
      </c>
      <c r="B188" s="246" t="s">
        <v>539</v>
      </c>
      <c r="C188" s="36">
        <v>41492</v>
      </c>
      <c r="D188" s="246" t="s">
        <v>109</v>
      </c>
      <c r="E188" s="232" t="s">
        <v>106</v>
      </c>
      <c r="F188" s="246" t="s">
        <v>106</v>
      </c>
      <c r="G188" s="246" t="s">
        <v>109</v>
      </c>
      <c r="H188" s="246">
        <v>1</v>
      </c>
      <c r="I188" s="246">
        <v>1</v>
      </c>
      <c r="J188" s="82">
        <v>0</v>
      </c>
    </row>
    <row r="189" spans="1:11" ht="15">
      <c r="A189" s="102" t="s">
        <v>248</v>
      </c>
      <c r="B189" s="246" t="s">
        <v>540</v>
      </c>
      <c r="C189" s="36">
        <v>41495</v>
      </c>
      <c r="D189" s="246" t="s">
        <v>109</v>
      </c>
      <c r="E189" s="232" t="s">
        <v>106</v>
      </c>
      <c r="F189" s="246" t="s">
        <v>106</v>
      </c>
      <c r="G189" s="246" t="s">
        <v>109</v>
      </c>
      <c r="H189" s="246">
        <v>0</v>
      </c>
      <c r="I189" s="246">
        <v>1</v>
      </c>
      <c r="J189" s="82">
        <v>0</v>
      </c>
      <c r="K189" s="304"/>
    </row>
    <row r="190" spans="1:10" ht="15">
      <c r="A190" s="102" t="s">
        <v>575</v>
      </c>
      <c r="B190" s="246" t="s">
        <v>583</v>
      </c>
      <c r="C190" s="36">
        <v>41461</v>
      </c>
      <c r="D190" s="246" t="s">
        <v>109</v>
      </c>
      <c r="E190" s="232" t="s">
        <v>106</v>
      </c>
      <c r="F190" s="246" t="s">
        <v>106</v>
      </c>
      <c r="G190" s="246" t="s">
        <v>109</v>
      </c>
      <c r="H190" s="246">
        <v>1</v>
      </c>
      <c r="I190" s="246">
        <v>1</v>
      </c>
      <c r="J190" s="82">
        <v>0</v>
      </c>
    </row>
    <row r="191" spans="1:10" ht="15">
      <c r="A191" s="102" t="s">
        <v>576</v>
      </c>
      <c r="B191" s="246" t="s">
        <v>584</v>
      </c>
      <c r="C191" s="36">
        <v>41461</v>
      </c>
      <c r="D191" s="246" t="s">
        <v>109</v>
      </c>
      <c r="E191" s="232" t="s">
        <v>106</v>
      </c>
      <c r="F191" s="246" t="s">
        <v>106</v>
      </c>
      <c r="G191" s="246" t="s">
        <v>109</v>
      </c>
      <c r="H191" s="246">
        <v>1</v>
      </c>
      <c r="I191" s="246">
        <v>1</v>
      </c>
      <c r="J191" s="82">
        <v>0</v>
      </c>
    </row>
    <row r="192" spans="1:10" ht="15">
      <c r="A192" s="102" t="s">
        <v>577</v>
      </c>
      <c r="B192" s="246" t="s">
        <v>230</v>
      </c>
      <c r="C192" s="36">
        <v>41461</v>
      </c>
      <c r="D192" s="246" t="s">
        <v>109</v>
      </c>
      <c r="E192" s="232" t="s">
        <v>106</v>
      </c>
      <c r="F192" s="246" t="s">
        <v>106</v>
      </c>
      <c r="G192" s="246" t="s">
        <v>109</v>
      </c>
      <c r="H192" s="246">
        <v>1</v>
      </c>
      <c r="I192" s="246">
        <v>1</v>
      </c>
      <c r="J192" s="82">
        <v>0</v>
      </c>
    </row>
    <row r="193" spans="1:10" ht="15">
      <c r="A193" s="102" t="s">
        <v>578</v>
      </c>
      <c r="B193" s="246" t="s">
        <v>512</v>
      </c>
      <c r="C193" s="36">
        <v>41466</v>
      </c>
      <c r="D193" s="246" t="s">
        <v>109</v>
      </c>
      <c r="E193" s="232" t="s">
        <v>106</v>
      </c>
      <c r="F193" s="246" t="s">
        <v>106</v>
      </c>
      <c r="G193" s="246" t="s">
        <v>109</v>
      </c>
      <c r="H193" s="246">
        <v>1</v>
      </c>
      <c r="I193" s="246">
        <v>1</v>
      </c>
      <c r="J193" s="82">
        <v>0</v>
      </c>
    </row>
    <row r="194" spans="1:10" ht="15">
      <c r="A194" s="102" t="s">
        <v>579</v>
      </c>
      <c r="B194" s="246" t="s">
        <v>574</v>
      </c>
      <c r="C194" s="36">
        <v>41491</v>
      </c>
      <c r="D194" s="246" t="s">
        <v>109</v>
      </c>
      <c r="E194" s="232" t="s">
        <v>106</v>
      </c>
      <c r="F194" s="246" t="s">
        <v>106</v>
      </c>
      <c r="G194" s="246" t="s">
        <v>109</v>
      </c>
      <c r="H194" s="246">
        <v>1</v>
      </c>
      <c r="I194" s="246">
        <v>1</v>
      </c>
      <c r="J194" s="82">
        <v>0</v>
      </c>
    </row>
    <row r="195" spans="1:10" ht="15">
      <c r="A195" s="102" t="s">
        <v>580</v>
      </c>
      <c r="B195" s="246" t="s">
        <v>574</v>
      </c>
      <c r="C195" s="36">
        <v>41491</v>
      </c>
      <c r="D195" s="246" t="s">
        <v>109</v>
      </c>
      <c r="E195" s="232" t="s">
        <v>106</v>
      </c>
      <c r="F195" s="246" t="s">
        <v>106</v>
      </c>
      <c r="G195" s="246" t="s">
        <v>109</v>
      </c>
      <c r="H195" s="246">
        <v>1</v>
      </c>
      <c r="I195" s="246">
        <v>1</v>
      </c>
      <c r="J195" s="82">
        <v>0</v>
      </c>
    </row>
    <row r="196" spans="1:10" ht="15">
      <c r="A196" s="102" t="s">
        <v>581</v>
      </c>
      <c r="B196" s="246" t="s">
        <v>249</v>
      </c>
      <c r="C196" s="36">
        <v>41491</v>
      </c>
      <c r="D196" s="246" t="s">
        <v>109</v>
      </c>
      <c r="E196" s="232" t="s">
        <v>106</v>
      </c>
      <c r="F196" s="246" t="s">
        <v>106</v>
      </c>
      <c r="G196" s="246" t="s">
        <v>109</v>
      </c>
      <c r="H196" s="246">
        <v>1</v>
      </c>
      <c r="I196" s="246">
        <v>1</v>
      </c>
      <c r="J196" s="82">
        <v>0</v>
      </c>
    </row>
    <row r="197" spans="1:10" ht="15.75" thickBot="1">
      <c r="A197" s="298" t="s">
        <v>582</v>
      </c>
      <c r="B197" s="104" t="s">
        <v>179</v>
      </c>
      <c r="C197" s="122">
        <v>41492</v>
      </c>
      <c r="D197" s="104" t="s">
        <v>109</v>
      </c>
      <c r="E197" s="236" t="s">
        <v>106</v>
      </c>
      <c r="F197" s="104" t="s">
        <v>106</v>
      </c>
      <c r="G197" s="104" t="s">
        <v>109</v>
      </c>
      <c r="H197" s="104">
        <v>1</v>
      </c>
      <c r="I197" s="104">
        <v>1</v>
      </c>
      <c r="J197" s="106">
        <v>0</v>
      </c>
    </row>
    <row r="198" spans="1:10" ht="15.75" thickBot="1">
      <c r="A198" s="382" t="s">
        <v>223</v>
      </c>
      <c r="B198" s="383"/>
      <c r="C198" s="383"/>
      <c r="D198" s="383"/>
      <c r="E198" s="383"/>
      <c r="F198" s="383"/>
      <c r="G198" s="383"/>
      <c r="H198" s="383"/>
      <c r="I198" s="383"/>
      <c r="J198" s="384"/>
    </row>
    <row r="199" spans="1:10" ht="15">
      <c r="A199" s="102" t="s">
        <v>224</v>
      </c>
      <c r="B199" s="139" t="s">
        <v>106</v>
      </c>
      <c r="C199" s="291">
        <v>41422</v>
      </c>
      <c r="D199" s="139" t="s">
        <v>109</v>
      </c>
      <c r="E199" s="292" t="s">
        <v>106</v>
      </c>
      <c r="F199" s="139" t="s">
        <v>106</v>
      </c>
      <c r="G199" s="139" t="s">
        <v>106</v>
      </c>
      <c r="H199" s="139">
        <v>0</v>
      </c>
      <c r="I199" s="139">
        <v>1</v>
      </c>
      <c r="J199" s="144">
        <v>0</v>
      </c>
    </row>
    <row r="200" spans="1:10" ht="15">
      <c r="A200" s="69" t="s">
        <v>225</v>
      </c>
      <c r="B200" s="246" t="s">
        <v>106</v>
      </c>
      <c r="C200" s="36">
        <v>41423</v>
      </c>
      <c r="D200" s="246" t="s">
        <v>109</v>
      </c>
      <c r="E200" s="232" t="s">
        <v>106</v>
      </c>
      <c r="F200" s="246" t="s">
        <v>106</v>
      </c>
      <c r="G200" s="246" t="s">
        <v>106</v>
      </c>
      <c r="H200" s="246">
        <v>0</v>
      </c>
      <c r="I200" s="246">
        <v>1</v>
      </c>
      <c r="J200" s="82">
        <v>0</v>
      </c>
    </row>
    <row r="201" spans="1:10" ht="15">
      <c r="A201" s="69" t="s">
        <v>226</v>
      </c>
      <c r="B201" s="246" t="s">
        <v>106</v>
      </c>
      <c r="C201" s="36">
        <v>41443</v>
      </c>
      <c r="D201" s="246" t="s">
        <v>109</v>
      </c>
      <c r="E201" s="232" t="s">
        <v>106</v>
      </c>
      <c r="F201" s="246" t="s">
        <v>106</v>
      </c>
      <c r="G201" s="246" t="s">
        <v>106</v>
      </c>
      <c r="H201" s="246">
        <v>0</v>
      </c>
      <c r="I201" s="246">
        <v>1</v>
      </c>
      <c r="J201" s="82">
        <v>0</v>
      </c>
    </row>
    <row r="202" spans="1:10" ht="15">
      <c r="A202" s="69" t="s">
        <v>227</v>
      </c>
      <c r="B202" s="246" t="s">
        <v>106</v>
      </c>
      <c r="C202" s="36">
        <v>41444</v>
      </c>
      <c r="D202" s="246" t="s">
        <v>109</v>
      </c>
      <c r="E202" s="232" t="s">
        <v>106</v>
      </c>
      <c r="F202" s="246" t="s">
        <v>106</v>
      </c>
      <c r="G202" s="246" t="s">
        <v>106</v>
      </c>
      <c r="H202" s="246">
        <v>1</v>
      </c>
      <c r="I202" s="246">
        <v>1</v>
      </c>
      <c r="J202" s="82">
        <v>1</v>
      </c>
    </row>
    <row r="203" spans="1:10" ht="15.75" thickBot="1">
      <c r="A203" s="305" t="s">
        <v>585</v>
      </c>
      <c r="B203" s="228" t="s">
        <v>106</v>
      </c>
      <c r="C203" s="176">
        <v>41443</v>
      </c>
      <c r="D203" s="239"/>
      <c r="E203" s="306" t="s">
        <v>106</v>
      </c>
      <c r="F203" s="228" t="s">
        <v>106</v>
      </c>
      <c r="G203" s="228" t="s">
        <v>106</v>
      </c>
      <c r="H203" s="228">
        <v>1</v>
      </c>
      <c r="I203" s="228">
        <v>1</v>
      </c>
      <c r="J203" s="312">
        <v>0</v>
      </c>
    </row>
    <row r="204" spans="1:10" ht="15.75" thickBot="1">
      <c r="A204" s="382" t="s">
        <v>541</v>
      </c>
      <c r="B204" s="383"/>
      <c r="C204" s="383"/>
      <c r="D204" s="383"/>
      <c r="E204" s="383"/>
      <c r="F204" s="383"/>
      <c r="G204" s="383"/>
      <c r="H204" s="383"/>
      <c r="I204" s="383"/>
      <c r="J204" s="384"/>
    </row>
    <row r="205" spans="1:10" ht="15">
      <c r="A205" s="102"/>
      <c r="B205" s="139"/>
      <c r="C205" s="139"/>
      <c r="D205" s="139"/>
      <c r="E205" s="292"/>
      <c r="F205" s="139"/>
      <c r="G205" s="139"/>
      <c r="H205" s="139"/>
      <c r="I205" s="139"/>
      <c r="J205" s="144"/>
    </row>
    <row r="206" spans="1:10" ht="15">
      <c r="A206" s="289" t="s">
        <v>542</v>
      </c>
      <c r="B206" s="246"/>
      <c r="C206" s="246"/>
      <c r="D206" s="246"/>
      <c r="E206" s="232"/>
      <c r="F206" s="246"/>
      <c r="G206" s="246"/>
      <c r="H206" s="246"/>
      <c r="I206" s="246"/>
      <c r="J206" s="82"/>
    </row>
    <row r="207" spans="1:10" ht="15">
      <c r="A207" s="69" t="s">
        <v>543</v>
      </c>
      <c r="B207" s="246"/>
      <c r="C207" s="36">
        <v>41446</v>
      </c>
      <c r="D207" s="246" t="s">
        <v>109</v>
      </c>
      <c r="E207" s="232" t="s">
        <v>106</v>
      </c>
      <c r="F207" s="246" t="s">
        <v>106</v>
      </c>
      <c r="G207" s="246" t="s">
        <v>106</v>
      </c>
      <c r="H207" s="246">
        <v>1</v>
      </c>
      <c r="I207" s="246">
        <v>1</v>
      </c>
      <c r="J207" s="82">
        <v>1</v>
      </c>
    </row>
    <row r="208" spans="1:10" ht="15">
      <c r="A208" s="69" t="s">
        <v>544</v>
      </c>
      <c r="B208" s="246"/>
      <c r="C208" s="36">
        <v>41449</v>
      </c>
      <c r="D208" s="246" t="s">
        <v>109</v>
      </c>
      <c r="E208" s="232" t="s">
        <v>106</v>
      </c>
      <c r="F208" s="246" t="s">
        <v>106</v>
      </c>
      <c r="G208" s="246" t="s">
        <v>106</v>
      </c>
      <c r="H208" s="246">
        <v>0</v>
      </c>
      <c r="I208" s="246">
        <v>1</v>
      </c>
      <c r="J208" s="82">
        <v>0</v>
      </c>
    </row>
    <row r="209" spans="1:10" ht="15.75" thickBot="1">
      <c r="A209" s="69" t="s">
        <v>545</v>
      </c>
      <c r="B209" s="246"/>
      <c r="C209" s="36">
        <v>41454</v>
      </c>
      <c r="D209" s="246" t="s">
        <v>109</v>
      </c>
      <c r="E209" s="232" t="s">
        <v>106</v>
      </c>
      <c r="F209" s="246" t="s">
        <v>106</v>
      </c>
      <c r="G209" s="246" t="s">
        <v>106</v>
      </c>
      <c r="H209" s="246">
        <v>0</v>
      </c>
      <c r="I209" s="246">
        <v>1</v>
      </c>
      <c r="J209" s="82">
        <v>0</v>
      </c>
    </row>
    <row r="210" spans="1:10" ht="15.75" thickBot="1">
      <c r="A210" s="382" t="s">
        <v>546</v>
      </c>
      <c r="B210" s="383"/>
      <c r="C210" s="383"/>
      <c r="D210" s="383"/>
      <c r="E210" s="383"/>
      <c r="F210" s="383"/>
      <c r="G210" s="383"/>
      <c r="H210" s="383"/>
      <c r="I210" s="383"/>
      <c r="J210" s="384"/>
    </row>
    <row r="211" spans="1:10" ht="15.75" thickBot="1">
      <c r="A211" s="298" t="s">
        <v>547</v>
      </c>
      <c r="B211" s="299" t="s">
        <v>106</v>
      </c>
      <c r="C211" s="300">
        <v>41444</v>
      </c>
      <c r="D211" s="299" t="s">
        <v>109</v>
      </c>
      <c r="E211" s="195" t="s">
        <v>106</v>
      </c>
      <c r="F211" s="299" t="s">
        <v>106</v>
      </c>
      <c r="G211" s="299" t="s">
        <v>106</v>
      </c>
      <c r="H211" s="299">
        <v>0</v>
      </c>
      <c r="I211" s="299">
        <v>1</v>
      </c>
      <c r="J211" s="311">
        <v>0</v>
      </c>
    </row>
    <row r="212" spans="1:10" ht="15.75" thickBot="1">
      <c r="A212" s="382" t="s">
        <v>548</v>
      </c>
      <c r="B212" s="383"/>
      <c r="C212" s="383"/>
      <c r="D212" s="383"/>
      <c r="E212" s="383"/>
      <c r="F212" s="383"/>
      <c r="G212" s="383"/>
      <c r="H212" s="383"/>
      <c r="I212" s="383"/>
      <c r="J212" s="384"/>
    </row>
    <row r="213" spans="1:10" ht="15">
      <c r="A213" s="102" t="s">
        <v>549</v>
      </c>
      <c r="B213" s="139" t="s">
        <v>106</v>
      </c>
      <c r="C213" s="291">
        <v>41422</v>
      </c>
      <c r="D213" s="139" t="s">
        <v>109</v>
      </c>
      <c r="E213" s="292" t="s">
        <v>106</v>
      </c>
      <c r="F213" s="139" t="s">
        <v>106</v>
      </c>
      <c r="G213" s="139" t="s">
        <v>106</v>
      </c>
      <c r="H213" s="139">
        <v>0</v>
      </c>
      <c r="I213" s="139">
        <v>1</v>
      </c>
      <c r="J213" s="144">
        <v>0</v>
      </c>
    </row>
    <row r="214" spans="1:10" ht="15">
      <c r="A214" s="69" t="s">
        <v>550</v>
      </c>
      <c r="B214" s="246" t="s">
        <v>106</v>
      </c>
      <c r="C214" s="36">
        <v>41436</v>
      </c>
      <c r="D214" s="246" t="s">
        <v>109</v>
      </c>
      <c r="E214" s="232" t="s">
        <v>106</v>
      </c>
      <c r="F214" s="246" t="s">
        <v>106</v>
      </c>
      <c r="G214" s="246" t="s">
        <v>106</v>
      </c>
      <c r="H214" s="246">
        <v>0</v>
      </c>
      <c r="I214" s="246">
        <v>1</v>
      </c>
      <c r="J214" s="82">
        <v>0</v>
      </c>
    </row>
    <row r="215" spans="1:10" ht="15">
      <c r="A215" s="69" t="s">
        <v>551</v>
      </c>
      <c r="B215" s="246" t="s">
        <v>106</v>
      </c>
      <c r="C215" s="36">
        <v>41436</v>
      </c>
      <c r="D215" s="246" t="s">
        <v>109</v>
      </c>
      <c r="E215" s="232" t="s">
        <v>106</v>
      </c>
      <c r="F215" s="246" t="s">
        <v>106</v>
      </c>
      <c r="G215" s="246" t="s">
        <v>106</v>
      </c>
      <c r="H215" s="246">
        <v>0</v>
      </c>
      <c r="I215" s="246">
        <v>1</v>
      </c>
      <c r="J215" s="82">
        <v>0</v>
      </c>
    </row>
    <row r="216" spans="1:10" ht="15">
      <c r="A216" s="69" t="s">
        <v>552</v>
      </c>
      <c r="B216" s="246" t="s">
        <v>106</v>
      </c>
      <c r="C216" s="36">
        <v>41450</v>
      </c>
      <c r="D216" s="246" t="s">
        <v>109</v>
      </c>
      <c r="E216" s="232" t="s">
        <v>106</v>
      </c>
      <c r="F216" s="246" t="s">
        <v>106</v>
      </c>
      <c r="G216" s="246" t="s">
        <v>106</v>
      </c>
      <c r="H216" s="246">
        <v>0</v>
      </c>
      <c r="I216" s="246">
        <v>1</v>
      </c>
      <c r="J216" s="82">
        <v>0</v>
      </c>
    </row>
    <row r="217" spans="1:10" ht="15">
      <c r="A217" s="69" t="s">
        <v>586</v>
      </c>
      <c r="B217" s="246" t="s">
        <v>106</v>
      </c>
      <c r="C217" s="36">
        <v>41453</v>
      </c>
      <c r="D217" s="246" t="s">
        <v>109</v>
      </c>
      <c r="E217" s="232" t="s">
        <v>106</v>
      </c>
      <c r="F217" s="246" t="s">
        <v>106</v>
      </c>
      <c r="G217" s="246" t="s">
        <v>106</v>
      </c>
      <c r="H217" s="246">
        <v>1</v>
      </c>
      <c r="I217" s="246">
        <v>1</v>
      </c>
      <c r="J217" s="82">
        <v>0</v>
      </c>
    </row>
    <row r="218" spans="1:10" ht="15">
      <c r="A218" s="69" t="s">
        <v>587</v>
      </c>
      <c r="B218" s="246" t="s">
        <v>106</v>
      </c>
      <c r="C218" s="36">
        <v>41449</v>
      </c>
      <c r="D218" s="246" t="s">
        <v>109</v>
      </c>
      <c r="E218" s="232" t="s">
        <v>106</v>
      </c>
      <c r="F218" s="246" t="s">
        <v>106</v>
      </c>
      <c r="G218" s="246" t="s">
        <v>106</v>
      </c>
      <c r="H218" s="246">
        <v>1</v>
      </c>
      <c r="I218" s="246">
        <v>1</v>
      </c>
      <c r="J218" s="82">
        <v>0</v>
      </c>
    </row>
    <row r="219" spans="1:10" ht="15.75" thickBot="1">
      <c r="A219" s="180" t="s">
        <v>588</v>
      </c>
      <c r="B219" s="83" t="s">
        <v>106</v>
      </c>
      <c r="C219" s="109">
        <v>41453</v>
      </c>
      <c r="D219" s="83" t="s">
        <v>109</v>
      </c>
      <c r="E219" s="290" t="s">
        <v>106</v>
      </c>
      <c r="F219" s="83" t="s">
        <v>106</v>
      </c>
      <c r="G219" s="83" t="s">
        <v>106</v>
      </c>
      <c r="H219" s="83">
        <v>1</v>
      </c>
      <c r="I219" s="83">
        <v>1</v>
      </c>
      <c r="J219" s="84">
        <v>0</v>
      </c>
    </row>
  </sheetData>
  <sheetProtection/>
  <mergeCells count="8">
    <mergeCell ref="A212:J212"/>
    <mergeCell ref="A210:J210"/>
    <mergeCell ref="A148:J148"/>
    <mergeCell ref="A129:J129"/>
    <mergeCell ref="A154:J154"/>
    <mergeCell ref="A175:J175"/>
    <mergeCell ref="A198:J198"/>
    <mergeCell ref="A204:J2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90" zoomScaleNormal="90" zoomScalePageLayoutView="0" workbookViewId="0" topLeftCell="A1">
      <selection activeCell="H25" sqref="H25"/>
    </sheetView>
  </sheetViews>
  <sheetFormatPr defaultColWidth="11.421875" defaultRowHeight="15"/>
  <cols>
    <col min="1" max="1" width="11.421875" style="0" customWidth="1"/>
    <col min="2" max="2" width="17.57421875" style="0" customWidth="1"/>
  </cols>
  <sheetData>
    <row r="1" spans="1:2" ht="15">
      <c r="A1" s="37" t="s">
        <v>11</v>
      </c>
      <c r="B1" s="46" t="s">
        <v>52</v>
      </c>
    </row>
    <row r="2" spans="1:2" ht="15">
      <c r="A2" s="48" t="s">
        <v>162</v>
      </c>
      <c r="B2" s="317">
        <v>78</v>
      </c>
    </row>
    <row r="3" spans="1:2" ht="15">
      <c r="A3" s="20" t="s">
        <v>185</v>
      </c>
      <c r="B3" s="317">
        <v>64</v>
      </c>
    </row>
    <row r="4" spans="1:2" ht="15">
      <c r="A4" s="20" t="s">
        <v>188</v>
      </c>
      <c r="B4" s="317">
        <v>60</v>
      </c>
    </row>
    <row r="5" spans="1:2" ht="15">
      <c r="A5" s="20" t="s">
        <v>191</v>
      </c>
      <c r="B5" s="317">
        <v>54</v>
      </c>
    </row>
    <row r="6" spans="1:2" ht="15">
      <c r="A6" s="20" t="s">
        <v>273</v>
      </c>
      <c r="B6" s="317">
        <v>53</v>
      </c>
    </row>
    <row r="7" spans="1:2" ht="15">
      <c r="A7" s="229" t="s">
        <v>276</v>
      </c>
      <c r="B7" s="317">
        <v>48</v>
      </c>
    </row>
    <row r="8" spans="1:2" ht="15">
      <c r="A8" s="20" t="s">
        <v>163</v>
      </c>
      <c r="B8" s="317">
        <v>68</v>
      </c>
    </row>
    <row r="9" spans="1:2" ht="15">
      <c r="A9" s="20" t="s">
        <v>280</v>
      </c>
      <c r="B9" s="317">
        <v>53</v>
      </c>
    </row>
    <row r="10" spans="1:2" ht="15">
      <c r="A10" s="20" t="s">
        <v>193</v>
      </c>
      <c r="B10" s="317">
        <v>54</v>
      </c>
    </row>
    <row r="11" spans="1:2" ht="15">
      <c r="A11" s="20" t="s">
        <v>282</v>
      </c>
      <c r="B11" s="317">
        <v>56</v>
      </c>
    </row>
    <row r="12" spans="1:2" ht="15">
      <c r="A12" s="20" t="s">
        <v>285</v>
      </c>
      <c r="B12" s="317">
        <v>71</v>
      </c>
    </row>
    <row r="13" spans="1:2" ht="15">
      <c r="A13" s="20" t="s">
        <v>288</v>
      </c>
      <c r="B13" s="317"/>
    </row>
    <row r="14" spans="1:2" ht="15">
      <c r="A14" s="20" t="s">
        <v>291</v>
      </c>
      <c r="B14" s="91">
        <v>53</v>
      </c>
    </row>
    <row r="15" spans="1:2" ht="15">
      <c r="A15" s="20" t="s">
        <v>292</v>
      </c>
      <c r="B15" s="317">
        <v>59</v>
      </c>
    </row>
    <row r="16" spans="1:2" ht="15">
      <c r="A16" s="20" t="s">
        <v>293</v>
      </c>
      <c r="B16" s="317">
        <v>62</v>
      </c>
    </row>
    <row r="17" spans="1:2" ht="15">
      <c r="A17" s="20" t="s">
        <v>108</v>
      </c>
      <c r="B17" s="317">
        <v>65</v>
      </c>
    </row>
    <row r="18" spans="1:2" ht="15">
      <c r="A18" s="20" t="s">
        <v>295</v>
      </c>
      <c r="B18" s="317">
        <v>65</v>
      </c>
    </row>
    <row r="19" spans="1:2" ht="15">
      <c r="A19" s="20" t="s">
        <v>297</v>
      </c>
      <c r="B19" s="317">
        <v>59</v>
      </c>
    </row>
    <row r="20" spans="1:2" ht="15">
      <c r="A20" s="20" t="s">
        <v>196</v>
      </c>
      <c r="B20" s="317">
        <v>55</v>
      </c>
    </row>
    <row r="21" spans="1:2" ht="15">
      <c r="A21" s="20" t="s">
        <v>182</v>
      </c>
      <c r="B21" s="317">
        <v>63</v>
      </c>
    </row>
    <row r="22" spans="1:2" ht="15">
      <c r="A22" s="20" t="s">
        <v>299</v>
      </c>
      <c r="B22" s="317">
        <v>54</v>
      </c>
    </row>
    <row r="23" spans="1:2" ht="15">
      <c r="A23" s="20" t="s">
        <v>300</v>
      </c>
      <c r="B23" s="104">
        <v>67</v>
      </c>
    </row>
    <row r="24" spans="1:2" ht="15">
      <c r="A24" s="229" t="s">
        <v>198</v>
      </c>
      <c r="B24" s="104">
        <v>50</v>
      </c>
    </row>
    <row r="25" spans="1:2" ht="15">
      <c r="A25" s="229" t="s">
        <v>302</v>
      </c>
      <c r="B25" s="104">
        <v>53</v>
      </c>
    </row>
    <row r="26" spans="1:2" ht="15">
      <c r="A26" s="229" t="s">
        <v>304</v>
      </c>
      <c r="B26" s="104">
        <v>55</v>
      </c>
    </row>
    <row r="27" spans="1:2" ht="15">
      <c r="A27" s="229" t="s">
        <v>167</v>
      </c>
      <c r="B27" s="104">
        <v>53</v>
      </c>
    </row>
    <row r="28" spans="1:2" ht="15">
      <c r="A28" s="229" t="s">
        <v>201</v>
      </c>
      <c r="B28" s="104">
        <v>51</v>
      </c>
    </row>
    <row r="29" spans="1:2" ht="15">
      <c r="A29" s="229" t="s">
        <v>202</v>
      </c>
      <c r="B29" s="104">
        <v>52</v>
      </c>
    </row>
    <row r="30" spans="1:2" ht="15">
      <c r="A30" s="229" t="s">
        <v>308</v>
      </c>
      <c r="B30" s="104">
        <v>60</v>
      </c>
    </row>
    <row r="31" spans="1:2" ht="15">
      <c r="A31" s="229" t="s">
        <v>310</v>
      </c>
      <c r="B31" s="104"/>
    </row>
    <row r="32" spans="1:2" ht="15">
      <c r="A32" s="229" t="s">
        <v>206</v>
      </c>
      <c r="B32" s="104">
        <v>48</v>
      </c>
    </row>
    <row r="33" spans="1:2" ht="15">
      <c r="A33" s="229" t="s">
        <v>208</v>
      </c>
      <c r="B33" s="104">
        <v>59</v>
      </c>
    </row>
    <row r="34" spans="1:2" ht="15">
      <c r="A34" s="229" t="s">
        <v>209</v>
      </c>
      <c r="B34" s="104">
        <v>52</v>
      </c>
    </row>
    <row r="35" spans="1:2" ht="15">
      <c r="A35" s="229" t="s">
        <v>315</v>
      </c>
      <c r="B35" s="104">
        <v>52</v>
      </c>
    </row>
    <row r="36" spans="1:2" ht="15">
      <c r="A36" s="229" t="s">
        <v>318</v>
      </c>
      <c r="B36" s="104">
        <v>55</v>
      </c>
    </row>
    <row r="37" spans="1:2" ht="15">
      <c r="A37" s="229" t="s">
        <v>319</v>
      </c>
      <c r="B37" s="317">
        <v>48</v>
      </c>
    </row>
    <row r="38" spans="1:2" ht="15">
      <c r="A38" s="229" t="s">
        <v>321</v>
      </c>
      <c r="B38" s="104">
        <v>56</v>
      </c>
    </row>
    <row r="39" spans="1:2" ht="15">
      <c r="A39" s="229" t="s">
        <v>323</v>
      </c>
      <c r="B39" s="104">
        <v>51</v>
      </c>
    </row>
    <row r="40" spans="1:2" ht="15">
      <c r="A40" s="229" t="s">
        <v>326</v>
      </c>
      <c r="B40" s="104">
        <v>57</v>
      </c>
    </row>
    <row r="41" spans="1:2" ht="15">
      <c r="A41" s="229" t="s">
        <v>589</v>
      </c>
      <c r="B41" s="104">
        <v>52</v>
      </c>
    </row>
    <row r="42" spans="1:5" ht="15">
      <c r="A42" s="229" t="s">
        <v>590</v>
      </c>
      <c r="B42" s="104">
        <v>51</v>
      </c>
      <c r="E42" s="135"/>
    </row>
    <row r="43" spans="1:2" ht="15">
      <c r="A43" s="229" t="s">
        <v>591</v>
      </c>
      <c r="B43" s="104">
        <v>53</v>
      </c>
    </row>
    <row r="44" spans="1:2" ht="15">
      <c r="A44" s="229" t="s">
        <v>592</v>
      </c>
      <c r="B44" s="104">
        <v>53</v>
      </c>
    </row>
    <row r="45" spans="1:2" ht="15">
      <c r="A45" s="229" t="s">
        <v>593</v>
      </c>
      <c r="B45" s="104">
        <v>55</v>
      </c>
    </row>
    <row r="46" spans="1:2" ht="15">
      <c r="A46" s="229" t="s">
        <v>594</v>
      </c>
      <c r="B46" s="104">
        <v>54</v>
      </c>
    </row>
    <row r="47" spans="1:2" ht="15">
      <c r="A47" s="229" t="s">
        <v>595</v>
      </c>
      <c r="B47" s="104">
        <v>48</v>
      </c>
    </row>
    <row r="48" spans="1:2" ht="15">
      <c r="A48" s="229" t="s">
        <v>596</v>
      </c>
      <c r="B48" s="104">
        <v>60</v>
      </c>
    </row>
    <row r="49" spans="1:2" ht="15">
      <c r="A49" s="229" t="s">
        <v>597</v>
      </c>
      <c r="B49" s="104">
        <v>47</v>
      </c>
    </row>
    <row r="50" spans="1:2" ht="15">
      <c r="A50" s="229" t="s">
        <v>598</v>
      </c>
      <c r="B50" s="104">
        <v>57</v>
      </c>
    </row>
    <row r="51" spans="1:2" ht="15">
      <c r="A51" s="229" t="s">
        <v>599</v>
      </c>
      <c r="B51" s="104"/>
    </row>
    <row r="52" spans="1:2" ht="15">
      <c r="A52" s="229" t="s">
        <v>600</v>
      </c>
      <c r="B52" s="104">
        <v>59</v>
      </c>
    </row>
    <row r="53" spans="1:2" ht="15">
      <c r="A53" s="229" t="s">
        <v>601</v>
      </c>
      <c r="B53" s="104">
        <v>60</v>
      </c>
    </row>
    <row r="54" spans="1:2" ht="15">
      <c r="A54" s="229" t="s">
        <v>602</v>
      </c>
      <c r="B54" s="104">
        <v>55</v>
      </c>
    </row>
    <row r="55" spans="1:2" ht="15">
      <c r="A55" s="229" t="s">
        <v>603</v>
      </c>
      <c r="B55" s="104">
        <v>57</v>
      </c>
    </row>
    <row r="56" spans="1:2" ht="15">
      <c r="A56" s="229" t="s">
        <v>604</v>
      </c>
      <c r="B56" s="104">
        <v>55</v>
      </c>
    </row>
    <row r="57" spans="1:2" ht="15">
      <c r="A57" s="229" t="s">
        <v>605</v>
      </c>
      <c r="B57" s="104">
        <v>60</v>
      </c>
    </row>
    <row r="58" spans="1:2" ht="15">
      <c r="A58" s="229" t="s">
        <v>606</v>
      </c>
      <c r="B58" s="104"/>
    </row>
    <row r="59" spans="1:2" ht="15">
      <c r="A59" s="229" t="s">
        <v>343</v>
      </c>
      <c r="B59" s="104"/>
    </row>
    <row r="60" spans="1:2" ht="15">
      <c r="A60" s="229" t="s">
        <v>345</v>
      </c>
      <c r="B60" s="178">
        <v>61</v>
      </c>
    </row>
    <row r="61" spans="1:2" ht="15">
      <c r="A61" s="229" t="s">
        <v>607</v>
      </c>
      <c r="B61" s="104"/>
    </row>
    <row r="62" spans="1:2" ht="15">
      <c r="A62" s="229" t="s">
        <v>348</v>
      </c>
      <c r="B62" s="104">
        <v>48</v>
      </c>
    </row>
    <row r="63" spans="1:2" ht="15">
      <c r="A63" s="229" t="s">
        <v>350</v>
      </c>
      <c r="B63" s="178">
        <v>58</v>
      </c>
    </row>
    <row r="64" spans="1:2" ht="15">
      <c r="A64" s="229" t="s">
        <v>351</v>
      </c>
      <c r="B64" s="104"/>
    </row>
    <row r="65" spans="1:2" ht="15">
      <c r="A65" s="239" t="s">
        <v>354</v>
      </c>
      <c r="B65" s="104">
        <v>72</v>
      </c>
    </row>
    <row r="66" spans="1:2" ht="15">
      <c r="A66" s="239" t="s">
        <v>355</v>
      </c>
      <c r="B66" s="104"/>
    </row>
    <row r="67" spans="1:2" ht="15">
      <c r="A67" s="239" t="s">
        <v>357</v>
      </c>
      <c r="B67" s="104">
        <v>49</v>
      </c>
    </row>
    <row r="68" spans="1:2" ht="15">
      <c r="A68" s="239" t="s">
        <v>608</v>
      </c>
      <c r="B68" s="104">
        <v>58</v>
      </c>
    </row>
    <row r="69" spans="1:2" ht="15">
      <c r="A69" s="239" t="s">
        <v>360</v>
      </c>
      <c r="B69" s="104"/>
    </row>
    <row r="70" spans="1:2" ht="15">
      <c r="A70" s="239" t="s">
        <v>609</v>
      </c>
      <c r="B70" s="104"/>
    </row>
    <row r="71" spans="1:2" ht="15">
      <c r="A71" s="239" t="s">
        <v>363</v>
      </c>
      <c r="B71" s="104">
        <v>77</v>
      </c>
    </row>
    <row r="72" spans="1:2" ht="15">
      <c r="A72" s="239" t="s">
        <v>610</v>
      </c>
      <c r="B72" s="104">
        <v>64</v>
      </c>
    </row>
    <row r="73" spans="1:2" ht="15">
      <c r="A73" s="239" t="s">
        <v>611</v>
      </c>
      <c r="B73" s="104">
        <v>62</v>
      </c>
    </row>
    <row r="74" spans="1:2" ht="15">
      <c r="A74" s="239" t="s">
        <v>366</v>
      </c>
      <c r="B74" s="104"/>
    </row>
    <row r="75" spans="1:2" ht="15">
      <c r="A75" s="239" t="s">
        <v>367</v>
      </c>
      <c r="B75" s="104"/>
    </row>
    <row r="76" spans="1:2" ht="15">
      <c r="A76" s="239" t="s">
        <v>612</v>
      </c>
      <c r="B76" s="104"/>
    </row>
    <row r="77" spans="1:2" ht="15">
      <c r="A77" s="239" t="s">
        <v>613</v>
      </c>
      <c r="B77" s="104"/>
    </row>
    <row r="78" spans="1:2" ht="15">
      <c r="A78" s="239" t="s">
        <v>614</v>
      </c>
      <c r="B78" s="104"/>
    </row>
    <row r="79" spans="1:2" ht="15">
      <c r="A79" s="239" t="s">
        <v>371</v>
      </c>
      <c r="B79" s="104"/>
    </row>
    <row r="80" spans="1:2" ht="15">
      <c r="A80" s="239" t="s">
        <v>373</v>
      </c>
      <c r="B80" s="104"/>
    </row>
    <row r="81" spans="1:2" ht="15">
      <c r="A81" s="239" t="s">
        <v>375</v>
      </c>
      <c r="B81" s="104"/>
    </row>
    <row r="82" spans="1:2" ht="15">
      <c r="A82" s="239" t="s">
        <v>377</v>
      </c>
      <c r="B82" s="104"/>
    </row>
    <row r="83" spans="1:2" ht="15.75" thickBot="1">
      <c r="A83" s="245" t="s">
        <v>615</v>
      </c>
      <c r="B83" s="317"/>
    </row>
    <row r="85" ht="15">
      <c r="E85" s="10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B24" sqref="B24:B43"/>
    </sheetView>
  </sheetViews>
  <sheetFormatPr defaultColWidth="11.421875" defaultRowHeight="15"/>
  <cols>
    <col min="1" max="1" width="20.28125" style="0" customWidth="1"/>
    <col min="2" max="2" width="17.28125" style="0" customWidth="1"/>
  </cols>
  <sheetData>
    <row r="1" spans="1:2" ht="15">
      <c r="A1" s="136" t="s">
        <v>110</v>
      </c>
      <c r="B1" s="137" t="s">
        <v>111</v>
      </c>
    </row>
    <row r="2" spans="1:2" ht="15.75" thickBot="1">
      <c r="A2" s="174" t="s">
        <v>112</v>
      </c>
      <c r="B2" s="138" t="s">
        <v>113</v>
      </c>
    </row>
    <row r="3" spans="1:2" ht="15">
      <c r="A3" s="175" t="s">
        <v>634</v>
      </c>
      <c r="B3" s="139">
        <v>1</v>
      </c>
    </row>
    <row r="4" spans="1:2" ht="15">
      <c r="A4" s="222" t="s">
        <v>635</v>
      </c>
      <c r="B4" s="35">
        <v>2</v>
      </c>
    </row>
    <row r="5" spans="1:2" ht="15">
      <c r="A5" s="175" t="s">
        <v>636</v>
      </c>
      <c r="B5" s="35">
        <v>1</v>
      </c>
    </row>
    <row r="6" spans="1:2" ht="15">
      <c r="A6" s="175" t="s">
        <v>637</v>
      </c>
      <c r="B6" s="35">
        <v>3</v>
      </c>
    </row>
    <row r="7" spans="1:2" ht="15">
      <c r="A7" s="175" t="s">
        <v>638</v>
      </c>
      <c r="B7" s="35">
        <v>2</v>
      </c>
    </row>
    <row r="8" spans="1:2" ht="15">
      <c r="A8" s="175" t="s">
        <v>639</v>
      </c>
      <c r="B8" s="35">
        <v>1</v>
      </c>
    </row>
    <row r="9" spans="1:2" ht="15">
      <c r="A9" s="175" t="s">
        <v>640</v>
      </c>
      <c r="B9" s="35">
        <v>2</v>
      </c>
    </row>
    <row r="10" spans="1:2" ht="15">
      <c r="A10" s="175" t="s">
        <v>641</v>
      </c>
      <c r="B10" s="35">
        <v>1</v>
      </c>
    </row>
    <row r="11" spans="1:2" ht="15">
      <c r="A11" s="175" t="s">
        <v>642</v>
      </c>
      <c r="B11" s="35">
        <v>1</v>
      </c>
    </row>
    <row r="12" spans="1:2" ht="15">
      <c r="A12" s="175" t="s">
        <v>643</v>
      </c>
      <c r="B12" s="35">
        <v>2</v>
      </c>
    </row>
    <row r="13" spans="1:2" ht="15">
      <c r="A13" s="175" t="s">
        <v>644</v>
      </c>
      <c r="B13" s="35">
        <v>1</v>
      </c>
    </row>
    <row r="14" spans="1:2" ht="15">
      <c r="A14" s="175" t="s">
        <v>645</v>
      </c>
      <c r="B14" s="35">
        <v>0</v>
      </c>
    </row>
    <row r="15" spans="1:2" ht="15">
      <c r="A15" s="175" t="s">
        <v>646</v>
      </c>
      <c r="B15" s="35">
        <v>1</v>
      </c>
    </row>
    <row r="16" spans="1:2" ht="15">
      <c r="A16" s="175" t="s">
        <v>647</v>
      </c>
      <c r="B16" s="322">
        <v>1</v>
      </c>
    </row>
    <row r="17" spans="1:2" ht="15">
      <c r="A17" s="175" t="s">
        <v>648</v>
      </c>
      <c r="B17" s="322">
        <v>1</v>
      </c>
    </row>
    <row r="18" spans="1:2" ht="15">
      <c r="A18" s="175" t="s">
        <v>649</v>
      </c>
      <c r="B18" s="322">
        <v>1</v>
      </c>
    </row>
    <row r="19" spans="1:2" ht="15">
      <c r="A19" s="20" t="s">
        <v>650</v>
      </c>
      <c r="B19" s="322">
        <v>1</v>
      </c>
    </row>
    <row r="20" spans="1:2" ht="15">
      <c r="A20" s="193" t="s">
        <v>651</v>
      </c>
      <c r="B20" s="322">
        <v>1</v>
      </c>
    </row>
    <row r="21" spans="1:2" ht="15">
      <c r="A21" s="175" t="s">
        <v>652</v>
      </c>
      <c r="B21" s="322">
        <v>1</v>
      </c>
    </row>
    <row r="22" spans="1:2" ht="15">
      <c r="A22" s="175" t="s">
        <v>653</v>
      </c>
      <c r="B22" s="322">
        <v>1</v>
      </c>
    </row>
    <row r="23" spans="1:2" ht="15">
      <c r="A23" s="175" t="s">
        <v>654</v>
      </c>
      <c r="B23" s="322">
        <v>0</v>
      </c>
    </row>
    <row r="24" spans="1:2" ht="15">
      <c r="A24" s="20" t="s">
        <v>655</v>
      </c>
      <c r="B24" s="322">
        <v>1</v>
      </c>
    </row>
    <row r="25" spans="1:2" ht="15">
      <c r="A25" s="20" t="s">
        <v>656</v>
      </c>
      <c r="B25" s="322">
        <v>1</v>
      </c>
    </row>
    <row r="26" spans="1:2" ht="15">
      <c r="A26" s="20" t="s">
        <v>657</v>
      </c>
      <c r="B26" s="322">
        <v>1</v>
      </c>
    </row>
    <row r="27" spans="1:2" ht="15">
      <c r="A27" s="20" t="s">
        <v>658</v>
      </c>
      <c r="B27" s="322">
        <v>1</v>
      </c>
    </row>
    <row r="28" spans="1:2" ht="15">
      <c r="A28" s="20" t="s">
        <v>659</v>
      </c>
      <c r="B28" s="322">
        <v>0</v>
      </c>
    </row>
    <row r="29" spans="1:2" ht="15">
      <c r="A29" s="20" t="s">
        <v>660</v>
      </c>
      <c r="B29" s="322">
        <v>1</v>
      </c>
    </row>
    <row r="30" spans="1:2" ht="15">
      <c r="A30" s="20" t="s">
        <v>661</v>
      </c>
      <c r="B30" s="322">
        <v>2</v>
      </c>
    </row>
    <row r="31" spans="1:2" ht="15">
      <c r="A31" s="20" t="s">
        <v>662</v>
      </c>
      <c r="B31" s="322">
        <v>1</v>
      </c>
    </row>
    <row r="32" spans="1:2" ht="15">
      <c r="A32" s="20" t="s">
        <v>663</v>
      </c>
      <c r="B32" s="322">
        <v>1</v>
      </c>
    </row>
    <row r="33" spans="1:2" ht="15">
      <c r="A33" s="20" t="s">
        <v>664</v>
      </c>
      <c r="B33" s="322">
        <v>1</v>
      </c>
    </row>
    <row r="34" spans="1:2" ht="15">
      <c r="A34" s="20" t="s">
        <v>665</v>
      </c>
      <c r="B34" s="322">
        <v>1</v>
      </c>
    </row>
    <row r="35" spans="1:2" ht="15">
      <c r="A35" s="20" t="s">
        <v>666</v>
      </c>
      <c r="B35" s="322">
        <v>0</v>
      </c>
    </row>
    <row r="36" spans="1:2" ht="15">
      <c r="A36" s="20" t="s">
        <v>667</v>
      </c>
      <c r="B36" s="322">
        <v>1</v>
      </c>
    </row>
    <row r="37" spans="1:2" ht="15">
      <c r="A37" s="20" t="s">
        <v>668</v>
      </c>
      <c r="B37" s="322">
        <v>1</v>
      </c>
    </row>
    <row r="38" spans="1:2" ht="15">
      <c r="A38" s="20" t="s">
        <v>669</v>
      </c>
      <c r="B38" s="322">
        <v>3</v>
      </c>
    </row>
    <row r="39" spans="1:2" ht="15">
      <c r="A39" s="20" t="s">
        <v>670</v>
      </c>
      <c r="B39" s="322">
        <v>0</v>
      </c>
    </row>
    <row r="40" spans="1:2" ht="15">
      <c r="A40" s="20" t="s">
        <v>671</v>
      </c>
      <c r="B40" s="322">
        <v>1</v>
      </c>
    </row>
    <row r="41" spans="1:2" ht="15">
      <c r="A41" s="20" t="s">
        <v>672</v>
      </c>
      <c r="B41" s="322">
        <v>1</v>
      </c>
    </row>
    <row r="42" spans="1:2" ht="15">
      <c r="A42" s="20" t="s">
        <v>673</v>
      </c>
      <c r="B42" s="322">
        <v>1</v>
      </c>
    </row>
    <row r="43" spans="1:2" ht="15">
      <c r="A43" s="20" t="s">
        <v>674</v>
      </c>
      <c r="B43" s="322">
        <v>1</v>
      </c>
    </row>
    <row r="44" spans="1:2" ht="15">
      <c r="A44" s="18"/>
      <c r="B44" s="18"/>
    </row>
    <row r="45" spans="1:2" ht="15">
      <c r="A45" s="18"/>
      <c r="B45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Q6" sqref="Q6"/>
    </sheetView>
  </sheetViews>
  <sheetFormatPr defaultColWidth="11.421875" defaultRowHeight="15"/>
  <sheetData>
    <row r="1" spans="1:2" ht="61.5" customHeight="1" thickBot="1">
      <c r="A1" s="145" t="s">
        <v>114</v>
      </c>
      <c r="B1" s="146" t="s">
        <v>124</v>
      </c>
    </row>
    <row r="2" spans="1:2" ht="15">
      <c r="A2" s="143" t="s">
        <v>115</v>
      </c>
      <c r="B2" s="144">
        <v>11</v>
      </c>
    </row>
    <row r="3" spans="1:2" ht="15">
      <c r="A3" s="140" t="s">
        <v>116</v>
      </c>
      <c r="B3" s="82">
        <v>15</v>
      </c>
    </row>
    <row r="4" spans="1:2" ht="15">
      <c r="A4" s="141" t="s">
        <v>117</v>
      </c>
      <c r="B4" s="82">
        <v>3</v>
      </c>
    </row>
    <row r="5" spans="1:2" ht="15">
      <c r="A5" s="141" t="s">
        <v>118</v>
      </c>
      <c r="B5" s="82">
        <v>6</v>
      </c>
    </row>
    <row r="6" spans="1:2" ht="15">
      <c r="A6" s="141" t="s">
        <v>119</v>
      </c>
      <c r="B6" s="82">
        <v>6</v>
      </c>
    </row>
    <row r="7" spans="1:2" ht="15">
      <c r="A7" s="141" t="s">
        <v>120</v>
      </c>
      <c r="B7" s="82">
        <v>5</v>
      </c>
    </row>
    <row r="8" spans="1:2" ht="15">
      <c r="A8" s="141" t="s">
        <v>121</v>
      </c>
      <c r="B8" s="82">
        <v>21</v>
      </c>
    </row>
    <row r="9" spans="1:2" ht="15">
      <c r="A9" s="141" t="s">
        <v>122</v>
      </c>
      <c r="B9" s="82">
        <v>11</v>
      </c>
    </row>
    <row r="10" spans="1:2" ht="15.75" thickBot="1">
      <c r="A10" s="142" t="s">
        <v>123</v>
      </c>
      <c r="B10" s="223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G56" sqref="G56"/>
    </sheetView>
  </sheetViews>
  <sheetFormatPr defaultColWidth="11.421875" defaultRowHeight="15"/>
  <sheetData>
    <row r="1" spans="1:3" ht="43.5">
      <c r="A1" s="37" t="s">
        <v>11</v>
      </c>
      <c r="B1" s="147" t="s">
        <v>125</v>
      </c>
      <c r="C1" s="148" t="s">
        <v>126</v>
      </c>
    </row>
    <row r="2" spans="1:3" ht="15">
      <c r="A2" s="48" t="s">
        <v>162</v>
      </c>
      <c r="B2" s="323">
        <v>61</v>
      </c>
      <c r="C2" s="323">
        <v>63</v>
      </c>
    </row>
    <row r="3" spans="1:3" ht="15">
      <c r="A3" s="20" t="s">
        <v>185</v>
      </c>
      <c r="B3" s="323">
        <v>81</v>
      </c>
      <c r="C3" s="323">
        <v>34</v>
      </c>
    </row>
    <row r="4" spans="1:3" ht="15">
      <c r="A4" s="20" t="s">
        <v>188</v>
      </c>
      <c r="B4" s="323">
        <v>95</v>
      </c>
      <c r="C4" s="323">
        <v>4</v>
      </c>
    </row>
    <row r="5" spans="1:3" ht="15">
      <c r="A5" s="20" t="s">
        <v>191</v>
      </c>
      <c r="B5" s="323">
        <v>90</v>
      </c>
      <c r="C5" s="323">
        <v>8</v>
      </c>
    </row>
    <row r="6" spans="1:3" ht="15">
      <c r="A6" s="20" t="s">
        <v>273</v>
      </c>
      <c r="B6" s="323">
        <v>108</v>
      </c>
      <c r="C6" s="323">
        <v>15</v>
      </c>
    </row>
    <row r="7" spans="1:3" ht="15">
      <c r="A7" s="229" t="s">
        <v>276</v>
      </c>
      <c r="B7" s="323">
        <v>120</v>
      </c>
      <c r="C7" s="323">
        <v>23</v>
      </c>
    </row>
    <row r="8" spans="1:3" ht="15">
      <c r="A8" s="20" t="s">
        <v>163</v>
      </c>
      <c r="B8" s="323">
        <v>12</v>
      </c>
      <c r="C8" s="323">
        <v>120</v>
      </c>
    </row>
    <row r="9" spans="1:3" ht="15">
      <c r="A9" s="20" t="s">
        <v>280</v>
      </c>
      <c r="B9" s="323">
        <v>100</v>
      </c>
      <c r="C9" s="323">
        <v>3</v>
      </c>
    </row>
    <row r="10" spans="1:3" ht="15">
      <c r="A10" s="20" t="s">
        <v>193</v>
      </c>
      <c r="B10" s="323">
        <v>59</v>
      </c>
      <c r="C10" s="323">
        <v>28</v>
      </c>
    </row>
    <row r="11" spans="1:3" ht="15">
      <c r="A11" s="20" t="s">
        <v>282</v>
      </c>
      <c r="B11" s="323">
        <v>19</v>
      </c>
      <c r="C11" s="323">
        <v>125</v>
      </c>
    </row>
    <row r="12" spans="1:3" ht="15">
      <c r="A12" s="20" t="s">
        <v>285</v>
      </c>
      <c r="B12" s="323">
        <v>21</v>
      </c>
      <c r="C12" s="323">
        <v>84</v>
      </c>
    </row>
    <row r="13" spans="1:3" ht="15">
      <c r="A13" s="20" t="s">
        <v>288</v>
      </c>
      <c r="B13" s="104"/>
      <c r="C13" s="104"/>
    </row>
    <row r="14" spans="1:3" ht="15">
      <c r="A14" s="20" t="s">
        <v>291</v>
      </c>
      <c r="B14" s="323">
        <v>125</v>
      </c>
      <c r="C14" s="323">
        <v>17</v>
      </c>
    </row>
    <row r="15" spans="1:3" ht="15">
      <c r="A15" s="20" t="s">
        <v>292</v>
      </c>
      <c r="B15" s="104"/>
      <c r="C15" s="104"/>
    </row>
    <row r="16" spans="1:3" ht="15">
      <c r="A16" s="20" t="s">
        <v>293</v>
      </c>
      <c r="B16" s="323">
        <v>106</v>
      </c>
      <c r="C16" s="323">
        <v>0</v>
      </c>
    </row>
    <row r="17" spans="1:3" ht="15">
      <c r="A17" s="20" t="s">
        <v>108</v>
      </c>
      <c r="B17" s="323">
        <v>46</v>
      </c>
      <c r="C17" s="323">
        <v>24</v>
      </c>
    </row>
    <row r="18" spans="1:3" ht="15">
      <c r="A18" s="20" t="s">
        <v>295</v>
      </c>
      <c r="B18" s="323">
        <v>105</v>
      </c>
      <c r="C18" s="323">
        <v>4</v>
      </c>
    </row>
    <row r="19" spans="1:3" ht="15">
      <c r="A19" s="20" t="s">
        <v>297</v>
      </c>
      <c r="B19" s="323">
        <v>101</v>
      </c>
      <c r="C19" s="323">
        <v>6</v>
      </c>
    </row>
    <row r="20" spans="1:3" ht="15">
      <c r="A20" s="20" t="s">
        <v>196</v>
      </c>
      <c r="B20" s="323">
        <v>97</v>
      </c>
      <c r="C20" s="323">
        <v>19</v>
      </c>
    </row>
    <row r="21" spans="1:3" ht="15">
      <c r="A21" s="20" t="s">
        <v>182</v>
      </c>
      <c r="B21" s="323">
        <v>95</v>
      </c>
      <c r="C21" s="323">
        <v>43</v>
      </c>
    </row>
    <row r="22" spans="1:3" ht="15">
      <c r="A22" s="20" t="s">
        <v>299</v>
      </c>
      <c r="B22" s="323">
        <v>102</v>
      </c>
      <c r="C22" s="323">
        <v>2</v>
      </c>
    </row>
    <row r="23" spans="1:3" ht="15">
      <c r="A23" s="20" t="s">
        <v>300</v>
      </c>
      <c r="B23" s="104">
        <v>16</v>
      </c>
      <c r="C23" s="104">
        <v>69</v>
      </c>
    </row>
    <row r="24" spans="1:3" ht="15">
      <c r="A24" s="229" t="s">
        <v>198</v>
      </c>
      <c r="B24" s="104">
        <v>128</v>
      </c>
      <c r="C24" s="104">
        <v>4</v>
      </c>
    </row>
    <row r="25" spans="1:3" ht="15">
      <c r="A25" s="229" t="s">
        <v>302</v>
      </c>
      <c r="B25" s="104">
        <v>86</v>
      </c>
      <c r="C25" s="104">
        <v>44</v>
      </c>
    </row>
    <row r="26" spans="1:3" ht="15">
      <c r="A26" s="229" t="s">
        <v>304</v>
      </c>
      <c r="B26" s="104">
        <v>74</v>
      </c>
      <c r="C26" s="104">
        <v>12</v>
      </c>
    </row>
    <row r="27" spans="1:3" ht="15">
      <c r="A27" s="229" t="s">
        <v>167</v>
      </c>
      <c r="B27" s="104">
        <v>90</v>
      </c>
      <c r="C27" s="104">
        <v>8</v>
      </c>
    </row>
    <row r="28" spans="1:3" ht="15">
      <c r="A28" s="229" t="s">
        <v>201</v>
      </c>
      <c r="B28" s="104">
        <v>79</v>
      </c>
      <c r="C28" s="104">
        <v>4</v>
      </c>
    </row>
    <row r="29" spans="1:3" ht="15">
      <c r="A29" s="229" t="s">
        <v>202</v>
      </c>
      <c r="B29" s="104">
        <v>90</v>
      </c>
      <c r="C29" s="104">
        <v>1</v>
      </c>
    </row>
    <row r="30" spans="1:3" ht="15">
      <c r="A30" s="229" t="s">
        <v>308</v>
      </c>
      <c r="B30" s="104">
        <v>102</v>
      </c>
      <c r="C30" s="104">
        <v>8</v>
      </c>
    </row>
    <row r="31" spans="1:3" ht="15">
      <c r="A31" s="229" t="s">
        <v>310</v>
      </c>
      <c r="B31" s="104">
        <v>86</v>
      </c>
      <c r="C31" s="104">
        <v>28</v>
      </c>
    </row>
    <row r="32" spans="1:3" ht="15">
      <c r="A32" s="229" t="s">
        <v>206</v>
      </c>
      <c r="B32" s="104">
        <v>85</v>
      </c>
      <c r="C32" s="104">
        <v>1</v>
      </c>
    </row>
    <row r="33" spans="1:3" ht="15">
      <c r="A33" s="229" t="s">
        <v>208</v>
      </c>
      <c r="B33" s="104"/>
      <c r="C33" s="104"/>
    </row>
    <row r="34" spans="1:3" ht="15">
      <c r="A34" s="229" t="s">
        <v>209</v>
      </c>
      <c r="B34" s="104"/>
      <c r="C34" s="104"/>
    </row>
    <row r="35" spans="1:3" ht="15">
      <c r="A35" s="229" t="s">
        <v>315</v>
      </c>
      <c r="B35" s="104">
        <v>91</v>
      </c>
      <c r="C35" s="104">
        <v>15</v>
      </c>
    </row>
    <row r="36" spans="1:3" ht="15">
      <c r="A36" s="229" t="s">
        <v>318</v>
      </c>
      <c r="B36" s="104">
        <v>116</v>
      </c>
      <c r="C36" s="104">
        <v>4</v>
      </c>
    </row>
    <row r="37" spans="1:3" ht="15">
      <c r="A37" s="229" t="s">
        <v>319</v>
      </c>
      <c r="B37" s="104">
        <v>90</v>
      </c>
      <c r="C37" s="104">
        <v>2</v>
      </c>
    </row>
    <row r="38" spans="1:3" ht="15">
      <c r="A38" s="229" t="s">
        <v>321</v>
      </c>
      <c r="B38" s="104">
        <v>94</v>
      </c>
      <c r="C38" s="104">
        <v>3</v>
      </c>
    </row>
    <row r="39" spans="1:3" ht="15">
      <c r="A39" s="229" t="s">
        <v>323</v>
      </c>
      <c r="B39" s="104">
        <v>107</v>
      </c>
      <c r="C39" s="104">
        <v>12</v>
      </c>
    </row>
    <row r="40" spans="1:3" ht="15">
      <c r="A40" s="229" t="s">
        <v>326</v>
      </c>
      <c r="B40" s="104">
        <v>84</v>
      </c>
      <c r="C40" s="104">
        <v>2</v>
      </c>
    </row>
    <row r="41" spans="1:3" ht="15">
      <c r="A41" s="229" t="s">
        <v>589</v>
      </c>
      <c r="B41" s="104">
        <v>82</v>
      </c>
      <c r="C41" s="104">
        <v>4</v>
      </c>
    </row>
    <row r="42" spans="1:3" ht="15">
      <c r="A42" s="229" t="s">
        <v>590</v>
      </c>
      <c r="B42" s="104">
        <v>92</v>
      </c>
      <c r="C42" s="104">
        <v>1</v>
      </c>
    </row>
    <row r="43" spans="1:3" ht="15">
      <c r="A43" s="229" t="s">
        <v>591</v>
      </c>
      <c r="B43" s="104"/>
      <c r="C43" s="104"/>
    </row>
    <row r="44" spans="1:3" ht="15">
      <c r="A44" s="229" t="s">
        <v>592</v>
      </c>
      <c r="B44" s="104">
        <v>114</v>
      </c>
      <c r="C44" s="104">
        <v>1</v>
      </c>
    </row>
    <row r="45" spans="1:3" ht="15">
      <c r="A45" s="229" t="s">
        <v>593</v>
      </c>
      <c r="B45" s="104">
        <v>76</v>
      </c>
      <c r="C45" s="104">
        <v>20</v>
      </c>
    </row>
    <row r="46" spans="1:3" ht="15">
      <c r="A46" s="229" t="s">
        <v>594</v>
      </c>
      <c r="B46" s="104">
        <v>111</v>
      </c>
      <c r="C46" s="104">
        <v>13</v>
      </c>
    </row>
    <row r="47" spans="1:3" ht="15">
      <c r="A47" s="229" t="s">
        <v>595</v>
      </c>
      <c r="B47" s="104">
        <v>91</v>
      </c>
      <c r="C47" s="104">
        <v>2</v>
      </c>
    </row>
    <row r="48" spans="1:3" ht="15">
      <c r="A48" s="229" t="s">
        <v>596</v>
      </c>
      <c r="B48" s="104">
        <v>69</v>
      </c>
      <c r="C48" s="104">
        <v>28</v>
      </c>
    </row>
    <row r="49" spans="1:3" ht="15">
      <c r="A49" s="229" t="s">
        <v>597</v>
      </c>
      <c r="B49" s="104">
        <v>98</v>
      </c>
      <c r="C49" s="104">
        <v>1</v>
      </c>
    </row>
    <row r="50" spans="1:3" ht="15">
      <c r="A50" s="229" t="s">
        <v>598</v>
      </c>
      <c r="B50" s="104">
        <v>100</v>
      </c>
      <c r="C50" s="104">
        <v>3</v>
      </c>
    </row>
    <row r="51" spans="1:3" ht="15">
      <c r="A51" s="229" t="s">
        <v>599</v>
      </c>
      <c r="B51" s="104"/>
      <c r="C51" s="104"/>
    </row>
    <row r="52" spans="1:3" ht="15">
      <c r="A52" s="229" t="s">
        <v>600</v>
      </c>
      <c r="B52" s="104">
        <v>100</v>
      </c>
      <c r="C52" s="104">
        <v>0</v>
      </c>
    </row>
    <row r="53" spans="1:3" ht="15">
      <c r="A53" s="229" t="s">
        <v>601</v>
      </c>
      <c r="B53" s="104">
        <v>85</v>
      </c>
      <c r="C53" s="104">
        <v>2</v>
      </c>
    </row>
    <row r="54" spans="1:3" ht="15">
      <c r="A54" s="229" t="s">
        <v>602</v>
      </c>
      <c r="B54" s="104">
        <v>100</v>
      </c>
      <c r="C54" s="104">
        <v>3</v>
      </c>
    </row>
    <row r="55" spans="1:3" ht="15">
      <c r="A55" s="229" t="s">
        <v>603</v>
      </c>
      <c r="B55" s="104">
        <v>73</v>
      </c>
      <c r="C55" s="104">
        <v>3</v>
      </c>
    </row>
    <row r="56" spans="1:3" ht="15">
      <c r="A56" s="229" t="s">
        <v>604</v>
      </c>
      <c r="B56" s="104">
        <v>91</v>
      </c>
      <c r="C56" s="104">
        <v>3</v>
      </c>
    </row>
    <row r="57" spans="1:3" ht="15">
      <c r="A57" s="229" t="s">
        <v>605</v>
      </c>
      <c r="B57" s="104">
        <v>57</v>
      </c>
      <c r="C57" s="104">
        <v>4</v>
      </c>
    </row>
    <row r="58" spans="1:3" ht="15">
      <c r="A58" s="229" t="s">
        <v>606</v>
      </c>
      <c r="B58" s="104">
        <v>80</v>
      </c>
      <c r="C58" s="104">
        <v>4</v>
      </c>
    </row>
    <row r="59" spans="1:3" ht="15">
      <c r="A59" s="229" t="s">
        <v>343</v>
      </c>
      <c r="B59" s="104">
        <v>32</v>
      </c>
      <c r="C59" s="104">
        <v>3</v>
      </c>
    </row>
    <row r="60" spans="1:3" ht="15">
      <c r="A60" s="229" t="s">
        <v>345</v>
      </c>
      <c r="B60" s="104">
        <v>65</v>
      </c>
      <c r="C60" s="104">
        <v>2</v>
      </c>
    </row>
    <row r="61" spans="1:3" ht="15">
      <c r="A61" s="229" t="s">
        <v>607</v>
      </c>
      <c r="B61" s="104"/>
      <c r="C61" s="104"/>
    </row>
    <row r="62" spans="1:3" ht="15">
      <c r="A62" s="229" t="s">
        <v>348</v>
      </c>
      <c r="B62" s="104">
        <v>99</v>
      </c>
      <c r="C62" s="104">
        <v>2</v>
      </c>
    </row>
    <row r="63" spans="1:3" ht="15">
      <c r="A63" s="229" t="s">
        <v>350</v>
      </c>
      <c r="B63" s="104">
        <v>30</v>
      </c>
      <c r="C63" s="104">
        <v>10</v>
      </c>
    </row>
    <row r="64" spans="1:3" ht="15">
      <c r="A64" s="229" t="s">
        <v>351</v>
      </c>
      <c r="B64" s="104"/>
      <c r="C64" s="104"/>
    </row>
    <row r="65" spans="1:3" ht="15">
      <c r="A65" s="239" t="s">
        <v>354</v>
      </c>
      <c r="B65" s="104">
        <v>6</v>
      </c>
      <c r="C65" s="104">
        <v>89</v>
      </c>
    </row>
    <row r="66" spans="1:3" ht="15">
      <c r="A66" s="239" t="s">
        <v>355</v>
      </c>
      <c r="B66" s="104">
        <v>85</v>
      </c>
      <c r="C66" s="104">
        <v>4</v>
      </c>
    </row>
    <row r="67" spans="1:3" ht="15">
      <c r="A67" s="239" t="s">
        <v>357</v>
      </c>
      <c r="B67" s="104">
        <v>90</v>
      </c>
      <c r="C67" s="104">
        <v>1</v>
      </c>
    </row>
    <row r="68" spans="1:3" ht="15">
      <c r="A68" s="239" t="s">
        <v>608</v>
      </c>
      <c r="B68" s="104">
        <v>98</v>
      </c>
      <c r="C68" s="104">
        <v>1</v>
      </c>
    </row>
    <row r="69" spans="1:3" ht="15">
      <c r="A69" s="239" t="s">
        <v>360</v>
      </c>
      <c r="B69" s="104">
        <v>107</v>
      </c>
      <c r="C69" s="104">
        <v>2</v>
      </c>
    </row>
    <row r="70" spans="1:3" ht="15">
      <c r="A70" s="239" t="s">
        <v>609</v>
      </c>
      <c r="B70" s="104">
        <v>0</v>
      </c>
      <c r="C70" s="104">
        <v>12</v>
      </c>
    </row>
    <row r="71" spans="1:3" ht="15">
      <c r="A71" s="239" t="s">
        <v>363</v>
      </c>
      <c r="B71" s="104"/>
      <c r="C71" s="104"/>
    </row>
    <row r="72" spans="1:3" ht="15">
      <c r="A72" s="239" t="s">
        <v>610</v>
      </c>
      <c r="B72" s="104">
        <v>98</v>
      </c>
      <c r="C72" s="104">
        <v>1</v>
      </c>
    </row>
    <row r="73" spans="1:3" ht="15">
      <c r="A73" s="239" t="s">
        <v>611</v>
      </c>
      <c r="B73" s="104"/>
      <c r="C73" s="104"/>
    </row>
    <row r="74" spans="1:3" ht="15">
      <c r="A74" s="239" t="s">
        <v>366</v>
      </c>
      <c r="B74" s="104">
        <v>8</v>
      </c>
      <c r="C74" s="104">
        <v>75</v>
      </c>
    </row>
    <row r="75" spans="1:3" ht="15">
      <c r="A75" s="239" t="s">
        <v>367</v>
      </c>
      <c r="B75" s="104">
        <v>96</v>
      </c>
      <c r="C75" s="104">
        <v>0</v>
      </c>
    </row>
    <row r="76" spans="1:3" ht="15">
      <c r="A76" s="239" t="s">
        <v>612</v>
      </c>
      <c r="B76" s="104">
        <v>105</v>
      </c>
      <c r="C76" s="104">
        <v>14</v>
      </c>
    </row>
    <row r="77" spans="1:3" ht="15">
      <c r="A77" s="239" t="s">
        <v>613</v>
      </c>
      <c r="B77" s="104">
        <v>65</v>
      </c>
      <c r="C77" s="104">
        <v>34</v>
      </c>
    </row>
    <row r="78" spans="1:3" ht="15">
      <c r="A78" s="239" t="s">
        <v>614</v>
      </c>
      <c r="B78" s="104">
        <v>116</v>
      </c>
      <c r="C78" s="104">
        <v>9</v>
      </c>
    </row>
    <row r="79" spans="1:3" ht="15">
      <c r="A79" s="239" t="s">
        <v>371</v>
      </c>
      <c r="B79" s="104">
        <v>55</v>
      </c>
      <c r="C79" s="104">
        <v>73</v>
      </c>
    </row>
    <row r="80" spans="1:3" ht="15">
      <c r="A80" s="239" t="s">
        <v>373</v>
      </c>
      <c r="B80" s="104">
        <v>96</v>
      </c>
      <c r="C80" s="104">
        <v>13</v>
      </c>
    </row>
    <row r="81" spans="1:3" ht="15">
      <c r="A81" s="239" t="s">
        <v>375</v>
      </c>
      <c r="B81" s="104">
        <v>88</v>
      </c>
      <c r="C81" s="104">
        <v>11</v>
      </c>
    </row>
    <row r="82" spans="1:3" ht="15">
      <c r="A82" s="239" t="s">
        <v>377</v>
      </c>
      <c r="B82" s="104">
        <v>81</v>
      </c>
      <c r="C82" s="104">
        <v>27</v>
      </c>
    </row>
    <row r="83" spans="1:3" ht="15.75" thickBot="1">
      <c r="A83" s="245" t="s">
        <v>615</v>
      </c>
      <c r="B83" s="323"/>
      <c r="C83" s="3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J3" sqref="J3"/>
    </sheetView>
  </sheetViews>
  <sheetFormatPr defaultColWidth="11.421875" defaultRowHeight="15"/>
  <sheetData>
    <row r="1" spans="1:4" ht="24.75" customHeight="1">
      <c r="A1" s="37" t="s">
        <v>11</v>
      </c>
      <c r="B1" s="20" t="s">
        <v>127</v>
      </c>
      <c r="C1" s="20" t="s">
        <v>128</v>
      </c>
      <c r="D1" s="149" t="s">
        <v>129</v>
      </c>
    </row>
    <row r="2" spans="1:4" ht="15">
      <c r="A2" s="48" t="s">
        <v>162</v>
      </c>
      <c r="B2" s="323">
        <v>61</v>
      </c>
      <c r="C2" s="323">
        <v>33</v>
      </c>
      <c r="D2" s="150">
        <f>(C2*100)/B2</f>
        <v>54.09836065573771</v>
      </c>
    </row>
    <row r="3" spans="1:4" ht="15">
      <c r="A3" s="20" t="s">
        <v>185</v>
      </c>
      <c r="B3" s="323">
        <v>81</v>
      </c>
      <c r="C3" s="323">
        <v>81</v>
      </c>
      <c r="D3" s="150">
        <f>(C3*100)/B3</f>
        <v>100</v>
      </c>
    </row>
    <row r="4" spans="1:4" ht="15">
      <c r="A4" s="20" t="s">
        <v>188</v>
      </c>
      <c r="B4" s="323">
        <v>95</v>
      </c>
      <c r="C4" s="323">
        <v>92</v>
      </c>
      <c r="D4" s="150">
        <f aca="true" t="shared" si="0" ref="D4:D67">(C4*100)/B4</f>
        <v>96.84210526315789</v>
      </c>
    </row>
    <row r="5" spans="1:4" ht="15">
      <c r="A5" s="20" t="s">
        <v>191</v>
      </c>
      <c r="B5" s="323">
        <v>90</v>
      </c>
      <c r="C5" s="323">
        <v>90</v>
      </c>
      <c r="D5" s="150">
        <f t="shared" si="0"/>
        <v>100</v>
      </c>
    </row>
    <row r="6" spans="1:4" ht="15">
      <c r="A6" s="20" t="s">
        <v>273</v>
      </c>
      <c r="B6" s="323">
        <v>108</v>
      </c>
      <c r="C6" s="323">
        <v>106</v>
      </c>
      <c r="D6" s="150">
        <f t="shared" si="0"/>
        <v>98.14814814814815</v>
      </c>
    </row>
    <row r="7" spans="1:4" ht="15">
      <c r="A7" s="229" t="s">
        <v>276</v>
      </c>
      <c r="B7" s="323">
        <v>120</v>
      </c>
      <c r="C7" s="323">
        <v>119</v>
      </c>
      <c r="D7" s="150">
        <f t="shared" si="0"/>
        <v>99.16666666666667</v>
      </c>
    </row>
    <row r="8" spans="1:4" ht="15">
      <c r="A8" s="20" t="s">
        <v>163</v>
      </c>
      <c r="B8" s="323">
        <v>12</v>
      </c>
      <c r="C8" s="323">
        <v>7</v>
      </c>
      <c r="D8" s="150">
        <f t="shared" si="0"/>
        <v>58.333333333333336</v>
      </c>
    </row>
    <row r="9" spans="1:4" ht="15">
      <c r="A9" s="20" t="s">
        <v>280</v>
      </c>
      <c r="B9" s="323">
        <v>100</v>
      </c>
      <c r="C9" s="323">
        <v>100</v>
      </c>
      <c r="D9" s="150">
        <f t="shared" si="0"/>
        <v>100</v>
      </c>
    </row>
    <row r="10" spans="1:4" ht="15">
      <c r="A10" s="20" t="s">
        <v>193</v>
      </c>
      <c r="B10" s="323">
        <v>59</v>
      </c>
      <c r="C10" s="323">
        <v>59</v>
      </c>
      <c r="D10" s="150">
        <f t="shared" si="0"/>
        <v>100</v>
      </c>
    </row>
    <row r="11" spans="1:4" ht="15">
      <c r="A11" s="20" t="s">
        <v>282</v>
      </c>
      <c r="B11" s="323">
        <v>19</v>
      </c>
      <c r="C11" s="323">
        <v>19</v>
      </c>
      <c r="D11" s="150">
        <f t="shared" si="0"/>
        <v>100</v>
      </c>
    </row>
    <row r="12" spans="1:4" ht="15">
      <c r="A12" s="20" t="s">
        <v>285</v>
      </c>
      <c r="B12" s="323">
        <v>21</v>
      </c>
      <c r="C12" s="323">
        <v>13</v>
      </c>
      <c r="D12" s="150">
        <f t="shared" si="0"/>
        <v>61.904761904761905</v>
      </c>
    </row>
    <row r="13" spans="1:4" ht="15">
      <c r="A13" s="20" t="s">
        <v>288</v>
      </c>
      <c r="B13" s="104"/>
      <c r="C13" s="104"/>
      <c r="D13" s="150"/>
    </row>
    <row r="14" spans="1:4" ht="15">
      <c r="A14" s="20" t="s">
        <v>291</v>
      </c>
      <c r="B14" s="323">
        <v>125</v>
      </c>
      <c r="C14" s="323">
        <v>119</v>
      </c>
      <c r="D14" s="150">
        <f t="shared" si="0"/>
        <v>95.2</v>
      </c>
    </row>
    <row r="15" spans="1:4" ht="15">
      <c r="A15" s="20" t="s">
        <v>292</v>
      </c>
      <c r="B15" s="104"/>
      <c r="C15" s="104"/>
      <c r="D15" s="150"/>
    </row>
    <row r="16" spans="1:4" ht="15">
      <c r="A16" s="20" t="s">
        <v>293</v>
      </c>
      <c r="B16" s="323">
        <v>106</v>
      </c>
      <c r="C16" s="323">
        <v>105</v>
      </c>
      <c r="D16" s="150">
        <f t="shared" si="0"/>
        <v>99.05660377358491</v>
      </c>
    </row>
    <row r="17" spans="1:4" ht="15">
      <c r="A17" s="20" t="s">
        <v>108</v>
      </c>
      <c r="B17" s="323">
        <v>46</v>
      </c>
      <c r="C17" s="323">
        <v>43</v>
      </c>
      <c r="D17" s="150">
        <f t="shared" si="0"/>
        <v>93.47826086956522</v>
      </c>
    </row>
    <row r="18" spans="1:4" ht="15">
      <c r="A18" s="20" t="s">
        <v>295</v>
      </c>
      <c r="B18" s="323">
        <v>105</v>
      </c>
      <c r="C18" s="323">
        <v>104</v>
      </c>
      <c r="D18" s="150">
        <f t="shared" si="0"/>
        <v>99.04761904761905</v>
      </c>
    </row>
    <row r="19" spans="1:4" ht="15">
      <c r="A19" s="20" t="s">
        <v>297</v>
      </c>
      <c r="B19" s="323">
        <v>101</v>
      </c>
      <c r="C19" s="323">
        <v>100</v>
      </c>
      <c r="D19" s="150">
        <f t="shared" si="0"/>
        <v>99.00990099009901</v>
      </c>
    </row>
    <row r="20" spans="1:4" ht="15">
      <c r="A20" s="20" t="s">
        <v>196</v>
      </c>
      <c r="B20" s="323">
        <v>97</v>
      </c>
      <c r="C20" s="323">
        <v>69</v>
      </c>
      <c r="D20" s="150">
        <f t="shared" si="0"/>
        <v>71.1340206185567</v>
      </c>
    </row>
    <row r="21" spans="1:4" ht="15">
      <c r="A21" s="20" t="s">
        <v>182</v>
      </c>
      <c r="B21" s="323">
        <v>95</v>
      </c>
      <c r="C21" s="323">
        <v>89</v>
      </c>
      <c r="D21" s="150">
        <f t="shared" si="0"/>
        <v>93.6842105263158</v>
      </c>
    </row>
    <row r="22" spans="1:4" ht="15">
      <c r="A22" s="20" t="s">
        <v>299</v>
      </c>
      <c r="B22" s="323">
        <v>102</v>
      </c>
      <c r="C22" s="323">
        <v>102</v>
      </c>
      <c r="D22" s="150">
        <f t="shared" si="0"/>
        <v>100</v>
      </c>
    </row>
    <row r="23" spans="1:4" ht="15">
      <c r="A23" s="20" t="s">
        <v>300</v>
      </c>
      <c r="B23" s="104">
        <v>16</v>
      </c>
      <c r="C23" s="104">
        <v>15</v>
      </c>
      <c r="D23" s="150">
        <f t="shared" si="0"/>
        <v>93.75</v>
      </c>
    </row>
    <row r="24" spans="1:4" ht="15">
      <c r="A24" s="229" t="s">
        <v>198</v>
      </c>
      <c r="B24" s="104">
        <v>128</v>
      </c>
      <c r="C24" s="104">
        <v>125</v>
      </c>
      <c r="D24" s="150">
        <f t="shared" si="0"/>
        <v>97.65625</v>
      </c>
    </row>
    <row r="25" spans="1:4" ht="15">
      <c r="A25" s="229" t="s">
        <v>302</v>
      </c>
      <c r="B25" s="104">
        <v>86</v>
      </c>
      <c r="C25" s="104">
        <v>77</v>
      </c>
      <c r="D25" s="150">
        <f t="shared" si="0"/>
        <v>89.53488372093024</v>
      </c>
    </row>
    <row r="26" spans="1:4" ht="15">
      <c r="A26" s="229" t="s">
        <v>304</v>
      </c>
      <c r="B26" s="104">
        <v>74</v>
      </c>
      <c r="C26" s="104">
        <v>68</v>
      </c>
      <c r="D26" s="150">
        <f t="shared" si="0"/>
        <v>91.89189189189189</v>
      </c>
    </row>
    <row r="27" spans="1:4" ht="15">
      <c r="A27" s="229" t="s">
        <v>167</v>
      </c>
      <c r="B27" s="104">
        <v>90</v>
      </c>
      <c r="C27" s="104">
        <v>89</v>
      </c>
      <c r="D27" s="150">
        <f t="shared" si="0"/>
        <v>98.88888888888889</v>
      </c>
    </row>
    <row r="28" spans="1:4" ht="15">
      <c r="A28" s="229" t="s">
        <v>201</v>
      </c>
      <c r="B28" s="104">
        <v>79</v>
      </c>
      <c r="C28" s="104">
        <v>77</v>
      </c>
      <c r="D28" s="150">
        <f t="shared" si="0"/>
        <v>97.46835443037975</v>
      </c>
    </row>
    <row r="29" spans="1:4" ht="15">
      <c r="A29" s="229" t="s">
        <v>202</v>
      </c>
      <c r="B29" s="104">
        <v>90</v>
      </c>
      <c r="C29" s="104">
        <v>89</v>
      </c>
      <c r="D29" s="150">
        <f t="shared" si="0"/>
        <v>98.88888888888889</v>
      </c>
    </row>
    <row r="30" spans="1:4" ht="15">
      <c r="A30" s="229" t="s">
        <v>308</v>
      </c>
      <c r="B30" s="104">
        <v>102</v>
      </c>
      <c r="C30" s="104">
        <v>98</v>
      </c>
      <c r="D30" s="150"/>
    </row>
    <row r="31" spans="1:4" ht="15">
      <c r="A31" s="229" t="s">
        <v>310</v>
      </c>
      <c r="B31" s="104">
        <v>86</v>
      </c>
      <c r="C31" s="104">
        <v>86</v>
      </c>
      <c r="D31" s="150">
        <f t="shared" si="0"/>
        <v>100</v>
      </c>
    </row>
    <row r="32" spans="1:4" ht="15">
      <c r="A32" s="229" t="s">
        <v>206</v>
      </c>
      <c r="B32" s="104">
        <v>85</v>
      </c>
      <c r="C32" s="104">
        <v>79</v>
      </c>
      <c r="D32" s="150">
        <f t="shared" si="0"/>
        <v>92.94117647058823</v>
      </c>
    </row>
    <row r="33" spans="1:4" ht="15">
      <c r="A33" s="229" t="s">
        <v>208</v>
      </c>
      <c r="B33" s="104"/>
      <c r="C33" s="104"/>
      <c r="D33" s="150"/>
    </row>
    <row r="34" spans="1:4" ht="15">
      <c r="A34" s="229" t="s">
        <v>209</v>
      </c>
      <c r="B34" s="104"/>
      <c r="C34" s="104"/>
      <c r="D34" s="150"/>
    </row>
    <row r="35" spans="1:4" ht="15">
      <c r="A35" s="229" t="s">
        <v>315</v>
      </c>
      <c r="B35" s="104">
        <v>91</v>
      </c>
      <c r="C35" s="104">
        <v>91</v>
      </c>
      <c r="D35" s="150">
        <f t="shared" si="0"/>
        <v>100</v>
      </c>
    </row>
    <row r="36" spans="1:4" ht="15">
      <c r="A36" s="229" t="s">
        <v>318</v>
      </c>
      <c r="B36" s="104">
        <v>116</v>
      </c>
      <c r="C36" s="104">
        <v>115</v>
      </c>
      <c r="D36" s="150">
        <f t="shared" si="0"/>
        <v>99.13793103448276</v>
      </c>
    </row>
    <row r="37" spans="1:4" ht="15">
      <c r="A37" s="229" t="s">
        <v>319</v>
      </c>
      <c r="B37" s="104">
        <v>90</v>
      </c>
      <c r="C37" s="104">
        <v>87</v>
      </c>
      <c r="D37" s="150">
        <f t="shared" si="0"/>
        <v>96.66666666666667</v>
      </c>
    </row>
    <row r="38" spans="1:4" ht="15">
      <c r="A38" s="229" t="s">
        <v>321</v>
      </c>
      <c r="B38" s="104">
        <v>94</v>
      </c>
      <c r="C38" s="104">
        <v>90</v>
      </c>
      <c r="D38" s="150">
        <f t="shared" si="0"/>
        <v>95.74468085106383</v>
      </c>
    </row>
    <row r="39" spans="1:4" ht="15">
      <c r="A39" s="229" t="s">
        <v>323</v>
      </c>
      <c r="B39" s="104">
        <v>107</v>
      </c>
      <c r="C39" s="104">
        <v>82</v>
      </c>
      <c r="D39" s="150">
        <f t="shared" si="0"/>
        <v>76.6355140186916</v>
      </c>
    </row>
    <row r="40" spans="1:4" ht="15">
      <c r="A40" s="229" t="s">
        <v>326</v>
      </c>
      <c r="B40" s="104">
        <v>84</v>
      </c>
      <c r="C40" s="104">
        <v>82</v>
      </c>
      <c r="D40" s="150">
        <f t="shared" si="0"/>
        <v>97.61904761904762</v>
      </c>
    </row>
    <row r="41" spans="1:4" ht="15">
      <c r="A41" s="229" t="s">
        <v>589</v>
      </c>
      <c r="B41" s="104">
        <v>82</v>
      </c>
      <c r="C41" s="104">
        <v>82</v>
      </c>
      <c r="D41" s="150">
        <f t="shared" si="0"/>
        <v>100</v>
      </c>
    </row>
    <row r="42" spans="1:4" ht="15">
      <c r="A42" s="229" t="s">
        <v>590</v>
      </c>
      <c r="B42" s="104">
        <v>92</v>
      </c>
      <c r="C42" s="104">
        <v>92</v>
      </c>
      <c r="D42" s="150">
        <f t="shared" si="0"/>
        <v>100</v>
      </c>
    </row>
    <row r="43" spans="1:4" ht="15">
      <c r="A43" s="229" t="s">
        <v>591</v>
      </c>
      <c r="B43" s="104"/>
      <c r="C43" s="104"/>
      <c r="D43" s="150"/>
    </row>
    <row r="44" spans="1:4" ht="15">
      <c r="A44" s="229" t="s">
        <v>592</v>
      </c>
      <c r="B44" s="104">
        <v>114</v>
      </c>
      <c r="C44" s="104">
        <v>113</v>
      </c>
      <c r="D44" s="150">
        <f t="shared" si="0"/>
        <v>99.12280701754386</v>
      </c>
    </row>
    <row r="45" spans="1:4" ht="15">
      <c r="A45" s="229" t="s">
        <v>593</v>
      </c>
      <c r="B45" s="104">
        <v>76</v>
      </c>
      <c r="C45" s="104">
        <v>75</v>
      </c>
      <c r="D45" s="150">
        <f t="shared" si="0"/>
        <v>98.6842105263158</v>
      </c>
    </row>
    <row r="46" spans="1:4" ht="15">
      <c r="A46" s="229" t="s">
        <v>594</v>
      </c>
      <c r="B46" s="104">
        <v>111</v>
      </c>
      <c r="C46" s="104">
        <v>109</v>
      </c>
      <c r="D46" s="150">
        <f t="shared" si="0"/>
        <v>98.1981981981982</v>
      </c>
    </row>
    <row r="47" spans="1:4" ht="15">
      <c r="A47" s="229" t="s">
        <v>595</v>
      </c>
      <c r="B47" s="104">
        <v>91</v>
      </c>
      <c r="C47" s="104">
        <v>90</v>
      </c>
      <c r="D47" s="150">
        <f t="shared" si="0"/>
        <v>98.9010989010989</v>
      </c>
    </row>
    <row r="48" spans="1:4" ht="15">
      <c r="A48" s="229" t="s">
        <v>596</v>
      </c>
      <c r="B48" s="104">
        <v>69</v>
      </c>
      <c r="C48" s="104">
        <v>59</v>
      </c>
      <c r="D48" s="150">
        <f t="shared" si="0"/>
        <v>85.5072463768116</v>
      </c>
    </row>
    <row r="49" spans="1:4" ht="15">
      <c r="A49" s="229" t="s">
        <v>597</v>
      </c>
      <c r="B49" s="104">
        <v>98</v>
      </c>
      <c r="C49" s="104">
        <v>97</v>
      </c>
      <c r="D49" s="150">
        <f t="shared" si="0"/>
        <v>98.9795918367347</v>
      </c>
    </row>
    <row r="50" spans="1:4" ht="15">
      <c r="A50" s="229" t="s">
        <v>598</v>
      </c>
      <c r="B50" s="104">
        <v>100</v>
      </c>
      <c r="C50" s="104">
        <v>99</v>
      </c>
      <c r="D50" s="150">
        <f t="shared" si="0"/>
        <v>99</v>
      </c>
    </row>
    <row r="51" spans="1:4" ht="15">
      <c r="A51" s="229" t="s">
        <v>599</v>
      </c>
      <c r="B51" s="104"/>
      <c r="C51" s="104"/>
      <c r="D51" s="150"/>
    </row>
    <row r="52" spans="1:4" ht="15">
      <c r="A52" s="229" t="s">
        <v>600</v>
      </c>
      <c r="B52" s="104">
        <v>100</v>
      </c>
      <c r="C52" s="104">
        <v>99</v>
      </c>
      <c r="D52" s="150">
        <f t="shared" si="0"/>
        <v>99</v>
      </c>
    </row>
    <row r="53" spans="1:4" ht="15">
      <c r="A53" s="229" t="s">
        <v>601</v>
      </c>
      <c r="B53" s="104">
        <v>85</v>
      </c>
      <c r="C53" s="104">
        <v>83</v>
      </c>
      <c r="D53" s="150">
        <f t="shared" si="0"/>
        <v>97.6470588235294</v>
      </c>
    </row>
    <row r="54" spans="1:4" ht="15">
      <c r="A54" s="229" t="s">
        <v>602</v>
      </c>
      <c r="B54" s="104">
        <v>100</v>
      </c>
      <c r="C54" s="104">
        <v>95</v>
      </c>
      <c r="D54" s="150">
        <f t="shared" si="0"/>
        <v>95</v>
      </c>
    </row>
    <row r="55" spans="1:4" ht="15">
      <c r="A55" s="229" t="s">
        <v>603</v>
      </c>
      <c r="B55" s="104">
        <v>73</v>
      </c>
      <c r="C55" s="104">
        <v>72</v>
      </c>
      <c r="D55" s="150">
        <f t="shared" si="0"/>
        <v>98.63013698630137</v>
      </c>
    </row>
    <row r="56" spans="1:4" ht="15">
      <c r="A56" s="229" t="s">
        <v>604</v>
      </c>
      <c r="B56" s="104">
        <v>91</v>
      </c>
      <c r="C56" s="104">
        <v>90</v>
      </c>
      <c r="D56" s="150">
        <f t="shared" si="0"/>
        <v>98.9010989010989</v>
      </c>
    </row>
    <row r="57" spans="1:4" ht="15">
      <c r="A57" s="229" t="s">
        <v>605</v>
      </c>
      <c r="B57" s="104">
        <v>57</v>
      </c>
      <c r="C57" s="104">
        <v>55</v>
      </c>
      <c r="D57" s="150">
        <f t="shared" si="0"/>
        <v>96.49122807017544</v>
      </c>
    </row>
    <row r="58" spans="1:4" ht="15">
      <c r="A58" s="229" t="s">
        <v>606</v>
      </c>
      <c r="B58" s="104">
        <v>80</v>
      </c>
      <c r="C58" s="104">
        <v>78</v>
      </c>
      <c r="D58" s="150">
        <f t="shared" si="0"/>
        <v>97.5</v>
      </c>
    </row>
    <row r="59" spans="1:4" ht="15">
      <c r="A59" s="229" t="s">
        <v>343</v>
      </c>
      <c r="B59" s="104">
        <v>32</v>
      </c>
      <c r="C59" s="104">
        <v>26</v>
      </c>
      <c r="D59" s="150">
        <f t="shared" si="0"/>
        <v>81.25</v>
      </c>
    </row>
    <row r="60" spans="1:4" ht="15">
      <c r="A60" s="229" t="s">
        <v>345</v>
      </c>
      <c r="B60" s="104">
        <v>65</v>
      </c>
      <c r="C60" s="104">
        <v>65</v>
      </c>
      <c r="D60" s="150">
        <f t="shared" si="0"/>
        <v>100</v>
      </c>
    </row>
    <row r="61" spans="1:4" ht="15">
      <c r="A61" s="229" t="s">
        <v>607</v>
      </c>
      <c r="B61" s="104"/>
      <c r="C61" s="104"/>
      <c r="D61" s="150"/>
    </row>
    <row r="62" spans="1:4" ht="15">
      <c r="A62" s="229" t="s">
        <v>348</v>
      </c>
      <c r="B62" s="104">
        <v>99</v>
      </c>
      <c r="C62" s="104">
        <v>92</v>
      </c>
      <c r="D62" s="150">
        <f t="shared" si="0"/>
        <v>92.92929292929293</v>
      </c>
    </row>
    <row r="63" spans="1:4" ht="15">
      <c r="A63" s="229" t="s">
        <v>350</v>
      </c>
      <c r="B63" s="104">
        <v>30</v>
      </c>
      <c r="C63" s="104">
        <v>30</v>
      </c>
      <c r="D63" s="150">
        <f t="shared" si="0"/>
        <v>100</v>
      </c>
    </row>
    <row r="64" spans="1:4" ht="15">
      <c r="A64" s="229" t="s">
        <v>351</v>
      </c>
      <c r="B64" s="104"/>
      <c r="C64" s="104"/>
      <c r="D64" s="150"/>
    </row>
    <row r="65" spans="1:4" ht="15">
      <c r="A65" s="239" t="s">
        <v>354</v>
      </c>
      <c r="B65" s="104">
        <v>6</v>
      </c>
      <c r="C65" s="104">
        <v>6</v>
      </c>
      <c r="D65" s="150">
        <f t="shared" si="0"/>
        <v>100</v>
      </c>
    </row>
    <row r="66" spans="1:4" ht="15">
      <c r="A66" s="239" t="s">
        <v>355</v>
      </c>
      <c r="B66" s="104">
        <v>85</v>
      </c>
      <c r="C66" s="104">
        <v>81</v>
      </c>
      <c r="D66" s="150">
        <f t="shared" si="0"/>
        <v>95.29411764705883</v>
      </c>
    </row>
    <row r="67" spans="1:4" ht="15">
      <c r="A67" s="239" t="s">
        <v>357</v>
      </c>
      <c r="B67" s="104">
        <v>90</v>
      </c>
      <c r="C67" s="104">
        <v>90</v>
      </c>
      <c r="D67" s="150">
        <f t="shared" si="0"/>
        <v>100</v>
      </c>
    </row>
    <row r="68" spans="1:4" ht="15">
      <c r="A68" s="239" t="s">
        <v>608</v>
      </c>
      <c r="B68" s="104">
        <v>98</v>
      </c>
      <c r="C68" s="104">
        <v>86</v>
      </c>
      <c r="D68" s="150">
        <f aca="true" t="shared" si="1" ref="D68:D82">(C68*100)/B68</f>
        <v>87.75510204081633</v>
      </c>
    </row>
    <row r="69" spans="1:4" ht="15">
      <c r="A69" s="239" t="s">
        <v>360</v>
      </c>
      <c r="B69" s="104">
        <v>107</v>
      </c>
      <c r="C69" s="104">
        <v>106</v>
      </c>
      <c r="D69" s="150">
        <f t="shared" si="1"/>
        <v>99.06542056074767</v>
      </c>
    </row>
    <row r="70" spans="1:4" ht="15">
      <c r="A70" s="239" t="s">
        <v>609</v>
      </c>
      <c r="B70" s="104">
        <v>0</v>
      </c>
      <c r="C70" s="104">
        <v>0</v>
      </c>
      <c r="D70" s="150"/>
    </row>
    <row r="71" spans="1:4" ht="15">
      <c r="A71" s="239" t="s">
        <v>363</v>
      </c>
      <c r="B71" s="104"/>
      <c r="C71" s="104"/>
      <c r="D71" s="150"/>
    </row>
    <row r="72" spans="1:4" ht="15">
      <c r="A72" s="239" t="s">
        <v>610</v>
      </c>
      <c r="B72" s="104">
        <v>98</v>
      </c>
      <c r="C72" s="104">
        <v>98</v>
      </c>
      <c r="D72" s="150">
        <f t="shared" si="1"/>
        <v>100</v>
      </c>
    </row>
    <row r="73" spans="1:4" ht="15">
      <c r="A73" s="239" t="s">
        <v>611</v>
      </c>
      <c r="B73" s="104"/>
      <c r="C73" s="104"/>
      <c r="D73" s="150"/>
    </row>
    <row r="74" spans="1:4" ht="15">
      <c r="A74" s="239" t="s">
        <v>366</v>
      </c>
      <c r="B74" s="104">
        <v>8</v>
      </c>
      <c r="C74" s="104">
        <v>5</v>
      </c>
      <c r="D74" s="150">
        <f t="shared" si="1"/>
        <v>62.5</v>
      </c>
    </row>
    <row r="75" spans="1:4" ht="15">
      <c r="A75" s="239" t="s">
        <v>367</v>
      </c>
      <c r="B75" s="104">
        <v>96</v>
      </c>
      <c r="C75" s="104">
        <v>96</v>
      </c>
      <c r="D75" s="150">
        <f t="shared" si="1"/>
        <v>100</v>
      </c>
    </row>
    <row r="76" spans="1:4" ht="15">
      <c r="A76" s="239" t="s">
        <v>612</v>
      </c>
      <c r="B76" s="104">
        <v>105</v>
      </c>
      <c r="C76" s="104">
        <v>101</v>
      </c>
      <c r="D76" s="150">
        <f t="shared" si="1"/>
        <v>96.19047619047619</v>
      </c>
    </row>
    <row r="77" spans="1:4" ht="15">
      <c r="A77" s="239" t="s">
        <v>613</v>
      </c>
      <c r="B77" s="104">
        <v>65</v>
      </c>
      <c r="C77" s="104">
        <v>62</v>
      </c>
      <c r="D77" s="150">
        <f t="shared" si="1"/>
        <v>95.38461538461539</v>
      </c>
    </row>
    <row r="78" spans="1:4" ht="15">
      <c r="A78" s="239" t="s">
        <v>614</v>
      </c>
      <c r="B78" s="104">
        <v>116</v>
      </c>
      <c r="C78" s="104">
        <v>106</v>
      </c>
      <c r="D78" s="150">
        <f t="shared" si="1"/>
        <v>91.37931034482759</v>
      </c>
    </row>
    <row r="79" spans="1:4" ht="15">
      <c r="A79" s="239" t="s">
        <v>371</v>
      </c>
      <c r="B79" s="104">
        <v>55</v>
      </c>
      <c r="C79" s="104">
        <v>52</v>
      </c>
      <c r="D79" s="150">
        <f t="shared" si="1"/>
        <v>94.54545454545455</v>
      </c>
    </row>
    <row r="80" spans="1:4" ht="15">
      <c r="A80" s="239" t="s">
        <v>373</v>
      </c>
      <c r="B80" s="104">
        <v>96</v>
      </c>
      <c r="C80" s="104">
        <v>91</v>
      </c>
      <c r="D80" s="150">
        <f t="shared" si="1"/>
        <v>94.79166666666667</v>
      </c>
    </row>
    <row r="81" spans="1:4" ht="15">
      <c r="A81" s="239" t="s">
        <v>375</v>
      </c>
      <c r="B81" s="104">
        <v>88</v>
      </c>
      <c r="C81" s="104">
        <v>87</v>
      </c>
      <c r="D81" s="150">
        <f t="shared" si="1"/>
        <v>98.86363636363636</v>
      </c>
    </row>
    <row r="82" spans="1:4" ht="15">
      <c r="A82" s="239" t="s">
        <v>377</v>
      </c>
      <c r="B82" s="104">
        <v>81</v>
      </c>
      <c r="C82" s="104">
        <v>78</v>
      </c>
      <c r="D82" s="150">
        <f t="shared" si="1"/>
        <v>96.29629629629629</v>
      </c>
    </row>
    <row r="83" spans="1:4" ht="15.75" thickBot="1">
      <c r="A83" s="245" t="s">
        <v>615</v>
      </c>
      <c r="B83" s="323"/>
      <c r="C83" s="323"/>
      <c r="D83" s="15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61" sqref="H61"/>
    </sheetView>
  </sheetViews>
  <sheetFormatPr defaultColWidth="11.421875" defaultRowHeight="15"/>
  <cols>
    <col min="1" max="1" width="11.421875" style="0" customWidth="1"/>
    <col min="2" max="2" width="14.140625" style="0" customWidth="1"/>
  </cols>
  <sheetData>
    <row r="1" spans="1:3" ht="75">
      <c r="A1" s="181" t="s">
        <v>11</v>
      </c>
      <c r="B1" s="153" t="s">
        <v>131</v>
      </c>
      <c r="C1" s="154" t="s">
        <v>130</v>
      </c>
    </row>
    <row r="2" spans="1:3" ht="15">
      <c r="A2" s="48" t="s">
        <v>162</v>
      </c>
      <c r="B2" s="110">
        <v>124</v>
      </c>
      <c r="C2" s="323">
        <v>5</v>
      </c>
    </row>
    <row r="3" spans="1:3" ht="15">
      <c r="A3" s="20" t="s">
        <v>185</v>
      </c>
      <c r="B3" s="110">
        <v>115</v>
      </c>
      <c r="C3" s="323">
        <v>5</v>
      </c>
    </row>
    <row r="4" spans="1:3" ht="15">
      <c r="A4" s="20" t="s">
        <v>188</v>
      </c>
      <c r="B4" s="110">
        <v>99</v>
      </c>
      <c r="C4" s="323">
        <v>2</v>
      </c>
    </row>
    <row r="5" spans="1:3" ht="15">
      <c r="A5" s="20" t="s">
        <v>191</v>
      </c>
      <c r="B5" s="110">
        <v>98</v>
      </c>
      <c r="C5" s="323">
        <v>2</v>
      </c>
    </row>
    <row r="6" spans="1:3" ht="15">
      <c r="A6" s="20" t="s">
        <v>273</v>
      </c>
      <c r="B6" s="110">
        <v>123</v>
      </c>
      <c r="C6" s="323">
        <v>9</v>
      </c>
    </row>
    <row r="7" spans="1:3" ht="15">
      <c r="A7" s="229" t="s">
        <v>276</v>
      </c>
      <c r="B7" s="110">
        <v>143</v>
      </c>
      <c r="C7" s="323">
        <v>11</v>
      </c>
    </row>
    <row r="8" spans="1:3" ht="15">
      <c r="A8" s="20" t="s">
        <v>163</v>
      </c>
      <c r="B8" s="110">
        <v>132</v>
      </c>
      <c r="C8" s="323">
        <v>0</v>
      </c>
    </row>
    <row r="9" spans="1:3" ht="15">
      <c r="A9" s="20" t="s">
        <v>280</v>
      </c>
      <c r="B9" s="110">
        <v>103</v>
      </c>
      <c r="C9" s="323">
        <v>9</v>
      </c>
    </row>
    <row r="10" spans="1:3" ht="15">
      <c r="A10" s="20" t="s">
        <v>193</v>
      </c>
      <c r="B10" s="110">
        <v>87</v>
      </c>
      <c r="C10" s="323">
        <v>4</v>
      </c>
    </row>
    <row r="11" spans="1:3" ht="15">
      <c r="A11" s="20" t="s">
        <v>282</v>
      </c>
      <c r="B11" s="110">
        <v>144</v>
      </c>
      <c r="C11" s="323">
        <v>1</v>
      </c>
    </row>
    <row r="12" spans="1:3" ht="15">
      <c r="A12" s="20" t="s">
        <v>285</v>
      </c>
      <c r="B12" s="110">
        <v>105</v>
      </c>
      <c r="C12" s="323">
        <v>0</v>
      </c>
    </row>
    <row r="13" spans="1:3" ht="15">
      <c r="A13" s="20" t="s">
        <v>288</v>
      </c>
      <c r="B13" s="230"/>
      <c r="C13" s="104"/>
    </row>
    <row r="14" spans="1:3" ht="15">
      <c r="A14" s="20" t="s">
        <v>291</v>
      </c>
      <c r="B14" s="110">
        <v>142</v>
      </c>
      <c r="C14" s="323">
        <v>1</v>
      </c>
    </row>
    <row r="15" spans="1:3" ht="15">
      <c r="A15" s="20" t="s">
        <v>292</v>
      </c>
      <c r="B15" s="230"/>
      <c r="C15" s="104"/>
    </row>
    <row r="16" spans="1:3" ht="15">
      <c r="A16" s="20" t="s">
        <v>293</v>
      </c>
      <c r="B16" s="110">
        <v>106</v>
      </c>
      <c r="C16" s="323">
        <v>19</v>
      </c>
    </row>
    <row r="17" spans="1:3" ht="15">
      <c r="A17" s="20" t="s">
        <v>108</v>
      </c>
      <c r="B17" s="110">
        <v>70</v>
      </c>
      <c r="C17" s="323">
        <v>2</v>
      </c>
    </row>
    <row r="18" spans="1:3" ht="15">
      <c r="A18" s="20" t="s">
        <v>295</v>
      </c>
      <c r="B18" s="110">
        <v>109</v>
      </c>
      <c r="C18" s="323">
        <v>3</v>
      </c>
    </row>
    <row r="19" spans="1:3" ht="15">
      <c r="A19" s="20" t="s">
        <v>297</v>
      </c>
      <c r="B19" s="110">
        <v>107</v>
      </c>
      <c r="C19" s="323">
        <v>6</v>
      </c>
    </row>
    <row r="20" spans="1:3" ht="15">
      <c r="A20" s="20" t="s">
        <v>196</v>
      </c>
      <c r="B20" s="110">
        <v>116</v>
      </c>
      <c r="C20" s="323">
        <v>6</v>
      </c>
    </row>
    <row r="21" spans="1:3" ht="15">
      <c r="A21" s="20" t="s">
        <v>182</v>
      </c>
      <c r="B21" s="110">
        <v>138</v>
      </c>
      <c r="C21" s="323">
        <v>7</v>
      </c>
    </row>
    <row r="22" spans="1:3" ht="15">
      <c r="A22" s="20" t="s">
        <v>299</v>
      </c>
      <c r="B22" s="110">
        <v>104</v>
      </c>
      <c r="C22" s="323">
        <v>29</v>
      </c>
    </row>
    <row r="23" spans="1:3" ht="15">
      <c r="A23" s="20" t="s">
        <v>300</v>
      </c>
      <c r="B23" s="230">
        <v>85</v>
      </c>
      <c r="C23" s="104">
        <v>0</v>
      </c>
    </row>
    <row r="24" spans="1:3" ht="15">
      <c r="A24" s="229" t="s">
        <v>198</v>
      </c>
      <c r="B24" s="230">
        <v>132</v>
      </c>
      <c r="C24" s="104">
        <v>2</v>
      </c>
    </row>
    <row r="25" spans="1:3" ht="15">
      <c r="A25" s="229" t="s">
        <v>302</v>
      </c>
      <c r="B25" s="230">
        <v>130</v>
      </c>
      <c r="C25" s="104">
        <v>11</v>
      </c>
    </row>
    <row r="26" spans="1:3" ht="15">
      <c r="A26" s="229" t="s">
        <v>304</v>
      </c>
      <c r="B26" s="230">
        <v>86</v>
      </c>
      <c r="C26" s="104">
        <v>2</v>
      </c>
    </row>
    <row r="27" spans="1:3" ht="15">
      <c r="A27" s="229" t="s">
        <v>167</v>
      </c>
      <c r="B27" s="230">
        <v>98</v>
      </c>
      <c r="C27" s="104">
        <v>3</v>
      </c>
    </row>
    <row r="28" spans="1:3" ht="15">
      <c r="A28" s="229" t="s">
        <v>201</v>
      </c>
      <c r="B28" s="230">
        <v>83</v>
      </c>
      <c r="C28" s="104">
        <v>5</v>
      </c>
    </row>
    <row r="29" spans="1:3" ht="15">
      <c r="A29" s="229" t="s">
        <v>202</v>
      </c>
      <c r="B29" s="230">
        <v>91</v>
      </c>
      <c r="C29" s="104">
        <v>0</v>
      </c>
    </row>
    <row r="30" spans="1:3" ht="15">
      <c r="A30" s="229" t="s">
        <v>308</v>
      </c>
      <c r="B30" s="230">
        <v>110</v>
      </c>
      <c r="C30" s="104">
        <v>60</v>
      </c>
    </row>
    <row r="31" spans="1:3" ht="15">
      <c r="A31" s="229" t="s">
        <v>310</v>
      </c>
      <c r="B31" s="230">
        <v>114</v>
      </c>
      <c r="C31" s="104">
        <v>1</v>
      </c>
    </row>
    <row r="32" spans="1:3" ht="15">
      <c r="A32" s="229" t="s">
        <v>206</v>
      </c>
      <c r="B32" s="230">
        <v>86</v>
      </c>
      <c r="C32" s="104">
        <v>26</v>
      </c>
    </row>
    <row r="33" spans="1:3" ht="15">
      <c r="A33" s="229" t="s">
        <v>208</v>
      </c>
      <c r="B33" s="230"/>
      <c r="C33" s="104"/>
    </row>
    <row r="34" spans="1:3" ht="15">
      <c r="A34" s="229" t="s">
        <v>209</v>
      </c>
      <c r="B34" s="230"/>
      <c r="C34" s="104"/>
    </row>
    <row r="35" spans="1:3" ht="15">
      <c r="A35" s="229" t="s">
        <v>315</v>
      </c>
      <c r="B35" s="230">
        <v>106</v>
      </c>
      <c r="C35" s="104">
        <v>6</v>
      </c>
    </row>
    <row r="36" spans="1:7" ht="15">
      <c r="A36" s="229" t="s">
        <v>318</v>
      </c>
      <c r="B36" s="230">
        <v>120</v>
      </c>
      <c r="C36" s="104">
        <v>4</v>
      </c>
      <c r="F36" s="151"/>
      <c r="G36" s="152"/>
    </row>
    <row r="37" spans="1:3" ht="15">
      <c r="A37" s="229" t="s">
        <v>319</v>
      </c>
      <c r="B37" s="230">
        <v>92</v>
      </c>
      <c r="C37" s="104">
        <v>7</v>
      </c>
    </row>
    <row r="38" spans="1:3" ht="15">
      <c r="A38" s="229" t="s">
        <v>321</v>
      </c>
      <c r="B38" s="230">
        <v>97</v>
      </c>
      <c r="C38" s="104">
        <v>6</v>
      </c>
    </row>
    <row r="39" spans="1:3" ht="15">
      <c r="A39" s="229" t="s">
        <v>323</v>
      </c>
      <c r="B39" s="230">
        <v>119</v>
      </c>
      <c r="C39" s="104">
        <v>9</v>
      </c>
    </row>
    <row r="40" spans="1:3" ht="15">
      <c r="A40" s="229" t="s">
        <v>326</v>
      </c>
      <c r="B40" s="230">
        <v>86</v>
      </c>
      <c r="C40" s="104">
        <v>0</v>
      </c>
    </row>
    <row r="41" spans="1:3" ht="15">
      <c r="A41" s="229" t="s">
        <v>589</v>
      </c>
      <c r="B41" s="230">
        <v>86</v>
      </c>
      <c r="C41" s="104">
        <v>1</v>
      </c>
    </row>
    <row r="42" spans="1:3" ht="15">
      <c r="A42" s="229" t="s">
        <v>590</v>
      </c>
      <c r="B42" s="230">
        <v>93</v>
      </c>
      <c r="C42" s="104">
        <v>6</v>
      </c>
    </row>
    <row r="43" spans="1:3" ht="15">
      <c r="A43" s="229" t="s">
        <v>591</v>
      </c>
      <c r="B43" s="230"/>
      <c r="C43" s="104"/>
    </row>
    <row r="44" spans="1:3" ht="15">
      <c r="A44" s="229" t="s">
        <v>592</v>
      </c>
      <c r="B44" s="230">
        <v>115</v>
      </c>
      <c r="C44" s="104">
        <v>4</v>
      </c>
    </row>
    <row r="45" spans="1:3" ht="15">
      <c r="A45" s="229" t="s">
        <v>593</v>
      </c>
      <c r="B45" s="230">
        <v>96</v>
      </c>
      <c r="C45" s="104">
        <v>4</v>
      </c>
    </row>
    <row r="46" spans="1:3" ht="15">
      <c r="A46" s="229" t="s">
        <v>594</v>
      </c>
      <c r="B46" s="230">
        <v>124</v>
      </c>
      <c r="C46" s="104">
        <v>4</v>
      </c>
    </row>
    <row r="47" spans="1:3" ht="15">
      <c r="A47" s="229" t="s">
        <v>595</v>
      </c>
      <c r="B47" s="230">
        <v>93</v>
      </c>
      <c r="C47" s="104">
        <v>7</v>
      </c>
    </row>
    <row r="48" spans="1:3" ht="15">
      <c r="A48" s="229" t="s">
        <v>596</v>
      </c>
      <c r="B48" s="230">
        <v>97</v>
      </c>
      <c r="C48" s="104">
        <v>1</v>
      </c>
    </row>
    <row r="49" spans="1:3" ht="15">
      <c r="A49" s="229" t="s">
        <v>597</v>
      </c>
      <c r="B49" s="230">
        <v>99</v>
      </c>
      <c r="C49" s="104">
        <v>6</v>
      </c>
    </row>
    <row r="50" spans="1:3" ht="15">
      <c r="A50" s="229" t="s">
        <v>598</v>
      </c>
      <c r="B50" s="230">
        <v>103</v>
      </c>
      <c r="C50" s="104">
        <v>0</v>
      </c>
    </row>
    <row r="51" spans="1:3" ht="15">
      <c r="A51" s="229" t="s">
        <v>599</v>
      </c>
      <c r="B51" s="230"/>
      <c r="C51" s="104"/>
    </row>
    <row r="52" spans="1:3" ht="15">
      <c r="A52" s="229" t="s">
        <v>600</v>
      </c>
      <c r="B52" s="230">
        <v>100</v>
      </c>
      <c r="C52" s="104">
        <v>2</v>
      </c>
    </row>
    <row r="53" spans="1:3" ht="15">
      <c r="A53" s="229" t="s">
        <v>601</v>
      </c>
      <c r="B53" s="230">
        <v>87</v>
      </c>
      <c r="C53" s="104">
        <v>0</v>
      </c>
    </row>
    <row r="54" spans="1:3" ht="15">
      <c r="A54" s="229" t="s">
        <v>602</v>
      </c>
      <c r="B54" s="230">
        <v>103</v>
      </c>
      <c r="C54" s="104">
        <v>91</v>
      </c>
    </row>
    <row r="55" spans="1:3" ht="15">
      <c r="A55" s="229" t="s">
        <v>603</v>
      </c>
      <c r="B55" s="230">
        <v>76</v>
      </c>
      <c r="C55" s="104">
        <v>0</v>
      </c>
    </row>
    <row r="56" spans="1:3" ht="15">
      <c r="A56" s="229" t="s">
        <v>604</v>
      </c>
      <c r="B56" s="230">
        <v>94</v>
      </c>
      <c r="C56" s="104">
        <v>0</v>
      </c>
    </row>
    <row r="57" spans="1:3" ht="15">
      <c r="A57" s="229" t="s">
        <v>605</v>
      </c>
      <c r="B57" s="230">
        <v>61</v>
      </c>
      <c r="C57" s="104">
        <v>2</v>
      </c>
    </row>
    <row r="58" spans="1:3" ht="15">
      <c r="A58" s="229" t="s">
        <v>606</v>
      </c>
      <c r="B58" s="230">
        <v>84</v>
      </c>
      <c r="C58" s="104">
        <v>0</v>
      </c>
    </row>
    <row r="59" spans="1:3" ht="15">
      <c r="A59" s="229" t="s">
        <v>343</v>
      </c>
      <c r="B59" s="230">
        <v>35</v>
      </c>
      <c r="C59" s="104">
        <v>0</v>
      </c>
    </row>
    <row r="60" spans="1:3" ht="15">
      <c r="A60" s="229" t="s">
        <v>345</v>
      </c>
      <c r="B60" s="230">
        <v>67</v>
      </c>
      <c r="C60" s="104">
        <v>0</v>
      </c>
    </row>
    <row r="61" spans="1:3" ht="15">
      <c r="A61" s="229" t="s">
        <v>607</v>
      </c>
      <c r="B61" s="230"/>
      <c r="C61" s="104"/>
    </row>
    <row r="62" spans="1:3" ht="15">
      <c r="A62" s="229" t="s">
        <v>348</v>
      </c>
      <c r="B62" s="230">
        <v>101</v>
      </c>
      <c r="C62" s="104">
        <v>0</v>
      </c>
    </row>
    <row r="63" spans="1:3" ht="15">
      <c r="A63" s="229" t="s">
        <v>350</v>
      </c>
      <c r="B63" s="230">
        <v>40</v>
      </c>
      <c r="C63" s="104">
        <v>0</v>
      </c>
    </row>
    <row r="64" spans="1:3" ht="15">
      <c r="A64" s="229" t="s">
        <v>351</v>
      </c>
      <c r="B64" s="230"/>
      <c r="C64" s="104"/>
    </row>
    <row r="65" spans="1:3" ht="15">
      <c r="A65" s="239" t="s">
        <v>354</v>
      </c>
      <c r="B65" s="230">
        <v>95</v>
      </c>
      <c r="C65" s="104">
        <v>0</v>
      </c>
    </row>
    <row r="66" spans="1:3" ht="15">
      <c r="A66" s="239" t="s">
        <v>355</v>
      </c>
      <c r="B66" s="241">
        <v>89</v>
      </c>
      <c r="C66" s="104">
        <v>10</v>
      </c>
    </row>
    <row r="67" spans="1:3" ht="15">
      <c r="A67" s="239" t="s">
        <v>357</v>
      </c>
      <c r="B67" s="241">
        <v>91</v>
      </c>
      <c r="C67" s="104">
        <v>2</v>
      </c>
    </row>
    <row r="68" spans="1:3" ht="15">
      <c r="A68" s="239" t="s">
        <v>608</v>
      </c>
      <c r="B68" s="241">
        <v>99</v>
      </c>
      <c r="C68" s="104">
        <v>0</v>
      </c>
    </row>
    <row r="69" spans="1:3" ht="15">
      <c r="A69" s="239" t="s">
        <v>360</v>
      </c>
      <c r="B69" s="241">
        <v>109</v>
      </c>
      <c r="C69" s="104">
        <v>0</v>
      </c>
    </row>
    <row r="70" spans="1:3" ht="15">
      <c r="A70" s="239" t="s">
        <v>609</v>
      </c>
      <c r="B70" s="241">
        <v>12</v>
      </c>
      <c r="C70" s="104">
        <v>0</v>
      </c>
    </row>
    <row r="71" spans="1:3" ht="15">
      <c r="A71" s="239" t="s">
        <v>363</v>
      </c>
      <c r="B71" s="241"/>
      <c r="C71" s="104"/>
    </row>
    <row r="72" spans="1:3" ht="15">
      <c r="A72" s="239" t="s">
        <v>610</v>
      </c>
      <c r="B72" s="241">
        <v>99</v>
      </c>
      <c r="C72" s="104">
        <v>5</v>
      </c>
    </row>
    <row r="73" spans="1:3" ht="15">
      <c r="A73" s="239" t="s">
        <v>611</v>
      </c>
      <c r="B73" s="241"/>
      <c r="C73" s="104"/>
    </row>
    <row r="74" spans="1:3" ht="15">
      <c r="A74" s="239" t="s">
        <v>366</v>
      </c>
      <c r="B74" s="241">
        <v>83</v>
      </c>
      <c r="C74" s="104">
        <v>0</v>
      </c>
    </row>
    <row r="75" spans="1:3" ht="15">
      <c r="A75" s="239" t="s">
        <v>367</v>
      </c>
      <c r="B75" s="241">
        <v>96</v>
      </c>
      <c r="C75" s="104">
        <v>0</v>
      </c>
    </row>
    <row r="76" spans="1:3" ht="15">
      <c r="A76" s="239" t="s">
        <v>612</v>
      </c>
      <c r="B76" s="241">
        <v>119</v>
      </c>
      <c r="C76" s="104">
        <v>14</v>
      </c>
    </row>
    <row r="77" spans="1:3" ht="15">
      <c r="A77" s="239" t="s">
        <v>613</v>
      </c>
      <c r="B77" s="241">
        <v>99</v>
      </c>
      <c r="C77" s="104">
        <v>7</v>
      </c>
    </row>
    <row r="78" spans="1:3" ht="15">
      <c r="A78" s="239" t="s">
        <v>614</v>
      </c>
      <c r="B78" s="241">
        <v>125</v>
      </c>
      <c r="C78" s="104">
        <v>4</v>
      </c>
    </row>
    <row r="79" spans="1:3" ht="15">
      <c r="A79" s="239" t="s">
        <v>371</v>
      </c>
      <c r="B79" s="241">
        <v>128</v>
      </c>
      <c r="C79" s="104">
        <v>2</v>
      </c>
    </row>
    <row r="80" spans="1:3" ht="15">
      <c r="A80" s="239" t="s">
        <v>373</v>
      </c>
      <c r="B80" s="241">
        <v>109</v>
      </c>
      <c r="C80" s="104">
        <v>11</v>
      </c>
    </row>
    <row r="81" spans="1:3" ht="15">
      <c r="A81" s="239" t="s">
        <v>375</v>
      </c>
      <c r="B81" s="241">
        <v>99</v>
      </c>
      <c r="C81" s="104">
        <v>20</v>
      </c>
    </row>
    <row r="82" spans="1:3" ht="15">
      <c r="A82" s="239" t="s">
        <v>377</v>
      </c>
      <c r="B82" s="241">
        <v>108</v>
      </c>
      <c r="C82" s="104">
        <v>2</v>
      </c>
    </row>
    <row r="83" spans="1:3" ht="15.75" thickBot="1">
      <c r="A83" s="245" t="s">
        <v>615</v>
      </c>
      <c r="B83" s="323"/>
      <c r="C83" s="3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B59" sqref="B59"/>
    </sheetView>
  </sheetViews>
  <sheetFormatPr defaultColWidth="11.421875" defaultRowHeight="15"/>
  <sheetData>
    <row r="1" spans="1:3" ht="105">
      <c r="A1" s="37" t="s">
        <v>11</v>
      </c>
      <c r="B1" s="153" t="s">
        <v>131</v>
      </c>
      <c r="C1" s="154" t="s">
        <v>132</v>
      </c>
    </row>
    <row r="2" spans="1:3" ht="15">
      <c r="A2" s="48" t="s">
        <v>162</v>
      </c>
      <c r="B2" s="110">
        <v>124</v>
      </c>
      <c r="C2" s="323">
        <v>28</v>
      </c>
    </row>
    <row r="3" spans="1:3" ht="15">
      <c r="A3" s="20" t="s">
        <v>185</v>
      </c>
      <c r="B3" s="110">
        <v>115</v>
      </c>
      <c r="C3" s="323">
        <v>0</v>
      </c>
    </row>
    <row r="4" spans="1:3" ht="15">
      <c r="A4" s="20" t="s">
        <v>188</v>
      </c>
      <c r="B4" s="110">
        <v>99</v>
      </c>
      <c r="C4" s="323">
        <v>3</v>
      </c>
    </row>
    <row r="5" spans="1:3" ht="15">
      <c r="A5" s="20" t="s">
        <v>191</v>
      </c>
      <c r="B5" s="110">
        <v>98</v>
      </c>
      <c r="C5" s="323">
        <v>0</v>
      </c>
    </row>
    <row r="6" spans="1:3" ht="15">
      <c r="A6" s="20" t="s">
        <v>273</v>
      </c>
      <c r="B6" s="110">
        <v>123</v>
      </c>
      <c r="C6" s="323">
        <v>2</v>
      </c>
    </row>
    <row r="7" spans="1:3" ht="15">
      <c r="A7" s="229" t="s">
        <v>276</v>
      </c>
      <c r="B7" s="110">
        <v>143</v>
      </c>
      <c r="C7" s="323">
        <v>1</v>
      </c>
    </row>
    <row r="8" spans="1:3" ht="15">
      <c r="A8" s="20" t="s">
        <v>163</v>
      </c>
      <c r="B8" s="110">
        <v>132</v>
      </c>
      <c r="C8" s="323">
        <v>5</v>
      </c>
    </row>
    <row r="9" spans="1:3" ht="15">
      <c r="A9" s="20" t="s">
        <v>280</v>
      </c>
      <c r="B9" s="110">
        <v>103</v>
      </c>
      <c r="C9" s="323">
        <v>0</v>
      </c>
    </row>
    <row r="10" spans="1:3" ht="15">
      <c r="A10" s="20" t="s">
        <v>193</v>
      </c>
      <c r="B10" s="110">
        <v>87</v>
      </c>
      <c r="C10" s="323">
        <v>0</v>
      </c>
    </row>
    <row r="11" spans="1:3" ht="15">
      <c r="A11" s="20" t="s">
        <v>282</v>
      </c>
      <c r="B11" s="110">
        <v>144</v>
      </c>
      <c r="C11" s="323">
        <v>0</v>
      </c>
    </row>
    <row r="12" spans="1:3" ht="15">
      <c r="A12" s="20" t="s">
        <v>285</v>
      </c>
      <c r="B12" s="110">
        <v>105</v>
      </c>
      <c r="C12" s="323">
        <v>8</v>
      </c>
    </row>
    <row r="13" spans="1:3" ht="15">
      <c r="A13" s="20" t="s">
        <v>288</v>
      </c>
      <c r="B13" s="230"/>
      <c r="C13" s="104"/>
    </row>
    <row r="14" spans="1:3" ht="15">
      <c r="A14" s="20" t="s">
        <v>291</v>
      </c>
      <c r="B14" s="110">
        <v>142</v>
      </c>
      <c r="C14" s="323">
        <v>6</v>
      </c>
    </row>
    <row r="15" spans="1:3" ht="15">
      <c r="A15" s="20" t="s">
        <v>292</v>
      </c>
      <c r="B15" s="230"/>
      <c r="C15" s="104"/>
    </row>
    <row r="16" spans="1:3" ht="15">
      <c r="A16" s="20" t="s">
        <v>293</v>
      </c>
      <c r="B16" s="110">
        <v>106</v>
      </c>
      <c r="C16" s="323">
        <v>1</v>
      </c>
    </row>
    <row r="17" spans="1:3" ht="15">
      <c r="A17" s="20" t="s">
        <v>108</v>
      </c>
      <c r="B17" s="110">
        <v>70</v>
      </c>
      <c r="C17" s="323">
        <v>3</v>
      </c>
    </row>
    <row r="18" spans="1:3" ht="15">
      <c r="A18" s="20" t="s">
        <v>295</v>
      </c>
      <c r="B18" s="110">
        <v>109</v>
      </c>
      <c r="C18" s="323">
        <v>1</v>
      </c>
    </row>
    <row r="19" spans="1:3" ht="15">
      <c r="A19" s="20" t="s">
        <v>297</v>
      </c>
      <c r="B19" s="110">
        <v>107</v>
      </c>
      <c r="C19" s="323">
        <v>1</v>
      </c>
    </row>
    <row r="20" spans="1:3" ht="15">
      <c r="A20" s="20" t="s">
        <v>196</v>
      </c>
      <c r="B20" s="110">
        <v>116</v>
      </c>
      <c r="C20" s="323">
        <v>28</v>
      </c>
    </row>
    <row r="21" spans="1:3" ht="15">
      <c r="A21" s="20" t="s">
        <v>182</v>
      </c>
      <c r="B21" s="110">
        <v>138</v>
      </c>
      <c r="C21" s="323">
        <v>6</v>
      </c>
    </row>
    <row r="22" spans="1:3" ht="15">
      <c r="A22" s="20" t="s">
        <v>299</v>
      </c>
      <c r="B22" s="110">
        <v>104</v>
      </c>
      <c r="C22" s="323">
        <v>0</v>
      </c>
    </row>
    <row r="23" spans="1:3" ht="15">
      <c r="A23" s="20" t="s">
        <v>300</v>
      </c>
      <c r="B23" s="230">
        <v>85</v>
      </c>
      <c r="C23" s="104">
        <v>1</v>
      </c>
    </row>
    <row r="24" spans="1:3" ht="15">
      <c r="A24" s="229" t="s">
        <v>198</v>
      </c>
      <c r="B24" s="230">
        <v>132</v>
      </c>
      <c r="C24" s="104">
        <v>3</v>
      </c>
    </row>
    <row r="25" spans="1:3" ht="15">
      <c r="A25" s="229" t="s">
        <v>302</v>
      </c>
      <c r="B25" s="230">
        <v>130</v>
      </c>
      <c r="C25" s="104">
        <v>9</v>
      </c>
    </row>
    <row r="26" spans="1:3" ht="15">
      <c r="A26" s="229" t="s">
        <v>304</v>
      </c>
      <c r="B26" s="230">
        <v>86</v>
      </c>
      <c r="C26" s="104">
        <v>6</v>
      </c>
    </row>
    <row r="27" spans="1:3" ht="15">
      <c r="A27" s="229" t="s">
        <v>167</v>
      </c>
      <c r="B27" s="230">
        <v>98</v>
      </c>
      <c r="C27" s="104">
        <v>1</v>
      </c>
    </row>
    <row r="28" spans="1:3" ht="15">
      <c r="A28" s="229" t="s">
        <v>201</v>
      </c>
      <c r="B28" s="230">
        <v>83</v>
      </c>
      <c r="C28" s="104">
        <v>2</v>
      </c>
    </row>
    <row r="29" spans="1:3" ht="15">
      <c r="A29" s="229" t="s">
        <v>202</v>
      </c>
      <c r="B29" s="230">
        <v>91</v>
      </c>
      <c r="C29" s="104">
        <v>1</v>
      </c>
    </row>
    <row r="30" spans="1:3" ht="15">
      <c r="A30" s="229" t="s">
        <v>308</v>
      </c>
      <c r="B30" s="230">
        <v>110</v>
      </c>
      <c r="C30" s="104">
        <v>4</v>
      </c>
    </row>
    <row r="31" spans="1:3" ht="15">
      <c r="A31" s="229" t="s">
        <v>310</v>
      </c>
      <c r="B31" s="230">
        <v>114</v>
      </c>
      <c r="C31" s="104">
        <v>0</v>
      </c>
    </row>
    <row r="32" spans="1:3" ht="15">
      <c r="A32" s="229" t="s">
        <v>206</v>
      </c>
      <c r="B32" s="230">
        <v>86</v>
      </c>
      <c r="C32" s="104">
        <v>6</v>
      </c>
    </row>
    <row r="33" spans="1:3" ht="15">
      <c r="A33" s="229" t="s">
        <v>208</v>
      </c>
      <c r="B33" s="230"/>
      <c r="C33" s="104"/>
    </row>
    <row r="34" spans="1:3" ht="15">
      <c r="A34" s="229" t="s">
        <v>209</v>
      </c>
      <c r="B34" s="230"/>
      <c r="C34" s="104"/>
    </row>
    <row r="35" spans="1:3" ht="15">
      <c r="A35" s="229" t="s">
        <v>315</v>
      </c>
      <c r="B35" s="230">
        <v>106</v>
      </c>
      <c r="C35" s="104">
        <v>0</v>
      </c>
    </row>
    <row r="36" spans="1:3" ht="15">
      <c r="A36" s="229" t="s">
        <v>318</v>
      </c>
      <c r="B36" s="230">
        <v>120</v>
      </c>
      <c r="C36" s="104">
        <v>1</v>
      </c>
    </row>
    <row r="37" spans="1:3" ht="15">
      <c r="A37" s="229" t="s">
        <v>319</v>
      </c>
      <c r="B37" s="230">
        <v>92</v>
      </c>
      <c r="C37" s="104">
        <v>3</v>
      </c>
    </row>
    <row r="38" spans="1:3" ht="15">
      <c r="A38" s="229" t="s">
        <v>321</v>
      </c>
      <c r="B38" s="230">
        <v>97</v>
      </c>
      <c r="C38" s="104">
        <v>4</v>
      </c>
    </row>
    <row r="39" spans="1:3" ht="15">
      <c r="A39" s="229" t="s">
        <v>323</v>
      </c>
      <c r="B39" s="230">
        <v>119</v>
      </c>
      <c r="C39" s="104">
        <v>25</v>
      </c>
    </row>
    <row r="40" spans="1:3" ht="15">
      <c r="A40" s="229" t="s">
        <v>326</v>
      </c>
      <c r="B40" s="230">
        <v>86</v>
      </c>
      <c r="C40" s="104">
        <v>2</v>
      </c>
    </row>
    <row r="41" spans="1:3" ht="15">
      <c r="A41" s="229" t="s">
        <v>589</v>
      </c>
      <c r="B41" s="230">
        <v>86</v>
      </c>
      <c r="C41" s="104">
        <v>0</v>
      </c>
    </row>
    <row r="42" spans="1:3" ht="15">
      <c r="A42" s="229" t="s">
        <v>590</v>
      </c>
      <c r="B42" s="230">
        <v>93</v>
      </c>
      <c r="C42" s="104">
        <v>0</v>
      </c>
    </row>
    <row r="43" spans="1:3" ht="15">
      <c r="A43" s="229" t="s">
        <v>591</v>
      </c>
      <c r="B43" s="230"/>
      <c r="C43" s="104"/>
    </row>
    <row r="44" spans="1:3" ht="15">
      <c r="A44" s="229" t="s">
        <v>592</v>
      </c>
      <c r="B44" s="230">
        <v>115</v>
      </c>
      <c r="C44" s="104">
        <v>1</v>
      </c>
    </row>
    <row r="45" spans="1:3" ht="15">
      <c r="A45" s="229" t="s">
        <v>593</v>
      </c>
      <c r="B45" s="230">
        <v>96</v>
      </c>
      <c r="C45" s="104">
        <v>1</v>
      </c>
    </row>
    <row r="46" spans="1:3" ht="15">
      <c r="A46" s="229" t="s">
        <v>594</v>
      </c>
      <c r="B46" s="230">
        <v>124</v>
      </c>
      <c r="C46" s="104">
        <v>2</v>
      </c>
    </row>
    <row r="47" spans="1:3" ht="15">
      <c r="A47" s="229" t="s">
        <v>595</v>
      </c>
      <c r="B47" s="230">
        <v>93</v>
      </c>
      <c r="C47" s="104">
        <v>1</v>
      </c>
    </row>
    <row r="48" spans="1:3" ht="15">
      <c r="A48" s="229" t="s">
        <v>596</v>
      </c>
      <c r="B48" s="230">
        <v>97</v>
      </c>
      <c r="C48" s="104">
        <v>10</v>
      </c>
    </row>
    <row r="49" spans="1:3" ht="15">
      <c r="A49" s="229" t="s">
        <v>597</v>
      </c>
      <c r="B49" s="230">
        <v>99</v>
      </c>
      <c r="C49" s="104">
        <v>1</v>
      </c>
    </row>
    <row r="50" spans="1:3" ht="15">
      <c r="A50" s="229" t="s">
        <v>598</v>
      </c>
      <c r="B50" s="230">
        <v>103</v>
      </c>
      <c r="C50" s="104">
        <v>1</v>
      </c>
    </row>
    <row r="51" spans="1:3" ht="15">
      <c r="A51" s="229" t="s">
        <v>599</v>
      </c>
      <c r="B51" s="230"/>
      <c r="C51" s="104"/>
    </row>
    <row r="52" spans="1:3" ht="15">
      <c r="A52" s="229" t="s">
        <v>600</v>
      </c>
      <c r="B52" s="230">
        <v>100</v>
      </c>
      <c r="C52" s="104">
        <v>3</v>
      </c>
    </row>
    <row r="53" spans="1:3" ht="15">
      <c r="A53" s="229" t="s">
        <v>601</v>
      </c>
      <c r="B53" s="230">
        <v>87</v>
      </c>
      <c r="C53" s="104">
        <v>2</v>
      </c>
    </row>
    <row r="54" spans="1:3" ht="15">
      <c r="A54" s="229" t="s">
        <v>602</v>
      </c>
      <c r="B54" s="230">
        <v>103</v>
      </c>
      <c r="C54" s="104">
        <v>5</v>
      </c>
    </row>
    <row r="55" spans="1:3" ht="15">
      <c r="A55" s="229" t="s">
        <v>603</v>
      </c>
      <c r="B55" s="230">
        <v>76</v>
      </c>
      <c r="C55" s="104">
        <v>1</v>
      </c>
    </row>
    <row r="56" spans="1:3" ht="15">
      <c r="A56" s="229" t="s">
        <v>604</v>
      </c>
      <c r="B56" s="230">
        <v>94</v>
      </c>
      <c r="C56" s="104">
        <v>1</v>
      </c>
    </row>
    <row r="57" spans="1:3" ht="15">
      <c r="A57" s="229" t="s">
        <v>605</v>
      </c>
      <c r="B57" s="230">
        <v>61</v>
      </c>
      <c r="C57" s="104">
        <v>2</v>
      </c>
    </row>
    <row r="58" spans="1:3" ht="15">
      <c r="A58" s="229" t="s">
        <v>606</v>
      </c>
      <c r="B58" s="230">
        <v>84</v>
      </c>
      <c r="C58" s="104">
        <v>2</v>
      </c>
    </row>
    <row r="59" spans="1:3" ht="15">
      <c r="A59" s="229" t="s">
        <v>343</v>
      </c>
      <c r="B59" s="230">
        <v>35</v>
      </c>
      <c r="C59" s="104">
        <v>6</v>
      </c>
    </row>
    <row r="60" spans="1:3" ht="15">
      <c r="A60" s="229" t="s">
        <v>345</v>
      </c>
      <c r="B60" s="230">
        <v>67</v>
      </c>
      <c r="C60" s="104">
        <v>0</v>
      </c>
    </row>
    <row r="61" spans="1:3" ht="15">
      <c r="A61" s="229" t="s">
        <v>607</v>
      </c>
      <c r="B61" s="230"/>
      <c r="C61" s="104"/>
    </row>
    <row r="62" spans="1:3" ht="15">
      <c r="A62" s="229" t="s">
        <v>348</v>
      </c>
      <c r="B62" s="230">
        <v>101</v>
      </c>
      <c r="C62" s="104">
        <v>7</v>
      </c>
    </row>
    <row r="63" spans="1:3" ht="15">
      <c r="A63" s="229" t="s">
        <v>350</v>
      </c>
      <c r="B63" s="230">
        <v>40</v>
      </c>
      <c r="C63" s="104">
        <v>0</v>
      </c>
    </row>
    <row r="64" spans="1:3" ht="15">
      <c r="A64" s="229" t="s">
        <v>351</v>
      </c>
      <c r="B64" s="230"/>
      <c r="C64" s="104"/>
    </row>
    <row r="65" spans="1:3" ht="15">
      <c r="A65" s="239" t="s">
        <v>354</v>
      </c>
      <c r="B65" s="230">
        <v>95</v>
      </c>
      <c r="C65" s="104">
        <v>0</v>
      </c>
    </row>
    <row r="66" spans="1:3" ht="15">
      <c r="A66" s="239" t="s">
        <v>355</v>
      </c>
      <c r="B66" s="241">
        <v>89</v>
      </c>
      <c r="C66" s="104">
        <v>4</v>
      </c>
    </row>
    <row r="67" spans="1:3" ht="15">
      <c r="A67" s="239" t="s">
        <v>357</v>
      </c>
      <c r="B67" s="241">
        <v>91</v>
      </c>
      <c r="C67" s="104">
        <v>0</v>
      </c>
    </row>
    <row r="68" spans="1:3" ht="15">
      <c r="A68" s="239" t="s">
        <v>608</v>
      </c>
      <c r="B68" s="241">
        <v>99</v>
      </c>
      <c r="C68" s="104">
        <v>12</v>
      </c>
    </row>
    <row r="69" spans="1:3" ht="15">
      <c r="A69" s="239" t="s">
        <v>360</v>
      </c>
      <c r="B69" s="241">
        <v>109</v>
      </c>
      <c r="C69" s="104">
        <v>1</v>
      </c>
    </row>
    <row r="70" spans="1:3" ht="15">
      <c r="A70" s="239" t="s">
        <v>609</v>
      </c>
      <c r="B70" s="241">
        <v>12</v>
      </c>
      <c r="C70" s="104">
        <v>0</v>
      </c>
    </row>
    <row r="71" spans="1:3" ht="15">
      <c r="A71" s="239" t="s">
        <v>363</v>
      </c>
      <c r="B71" s="241"/>
      <c r="C71" s="104"/>
    </row>
    <row r="72" spans="1:3" ht="15">
      <c r="A72" s="239" t="s">
        <v>610</v>
      </c>
      <c r="B72" s="241">
        <v>99</v>
      </c>
      <c r="C72" s="104">
        <v>0</v>
      </c>
    </row>
    <row r="73" spans="1:3" ht="15">
      <c r="A73" s="239" t="s">
        <v>611</v>
      </c>
      <c r="B73" s="241"/>
      <c r="C73" s="104"/>
    </row>
    <row r="74" spans="1:3" ht="15">
      <c r="A74" s="239" t="s">
        <v>366</v>
      </c>
      <c r="B74" s="241">
        <v>83</v>
      </c>
      <c r="C74" s="104">
        <v>3</v>
      </c>
    </row>
    <row r="75" spans="1:3" ht="15">
      <c r="A75" s="239" t="s">
        <v>367</v>
      </c>
      <c r="B75" s="241">
        <v>96</v>
      </c>
      <c r="C75" s="104">
        <v>0</v>
      </c>
    </row>
    <row r="76" spans="1:3" ht="15">
      <c r="A76" s="239" t="s">
        <v>612</v>
      </c>
      <c r="B76" s="241">
        <v>119</v>
      </c>
      <c r="C76" s="104">
        <v>4</v>
      </c>
    </row>
    <row r="77" spans="1:3" ht="15">
      <c r="A77" s="239" t="s">
        <v>613</v>
      </c>
      <c r="B77" s="241">
        <v>99</v>
      </c>
      <c r="C77" s="104">
        <v>3</v>
      </c>
    </row>
    <row r="78" spans="1:3" ht="15">
      <c r="A78" s="239" t="s">
        <v>614</v>
      </c>
      <c r="B78" s="241">
        <v>125</v>
      </c>
      <c r="C78" s="104">
        <v>10</v>
      </c>
    </row>
    <row r="79" spans="1:3" ht="15">
      <c r="A79" s="239" t="s">
        <v>371</v>
      </c>
      <c r="B79" s="241">
        <v>128</v>
      </c>
      <c r="C79" s="104">
        <v>3</v>
      </c>
    </row>
    <row r="80" spans="1:3" ht="15">
      <c r="A80" s="239" t="s">
        <v>373</v>
      </c>
      <c r="B80" s="241">
        <v>109</v>
      </c>
      <c r="C80" s="104">
        <v>5</v>
      </c>
    </row>
    <row r="81" spans="1:3" ht="15">
      <c r="A81" s="239" t="s">
        <v>375</v>
      </c>
      <c r="B81" s="241">
        <v>99</v>
      </c>
      <c r="C81" s="104">
        <v>1</v>
      </c>
    </row>
    <row r="82" spans="1:3" ht="15">
      <c r="A82" s="239" t="s">
        <v>377</v>
      </c>
      <c r="B82" s="241">
        <v>108</v>
      </c>
      <c r="C82" s="104">
        <v>3</v>
      </c>
    </row>
    <row r="83" spans="1:3" ht="15.75" thickBot="1">
      <c r="A83" s="245" t="s">
        <v>615</v>
      </c>
      <c r="B83" s="323"/>
      <c r="C83" s="32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2013-07-16T13:33:46Z</cp:lastPrinted>
  <dcterms:created xsi:type="dcterms:W3CDTF">2013-05-30T07:18:27Z</dcterms:created>
  <dcterms:modified xsi:type="dcterms:W3CDTF">2015-12-20T10:46:08Z</dcterms:modified>
  <cp:category/>
  <cp:version/>
  <cp:contentType/>
  <cp:contentStatus/>
</cp:coreProperties>
</file>