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4635" activeTab="0"/>
  </bookViews>
  <sheets>
    <sheet name="NEST DATA " sheetId="1" r:id="rId1"/>
    <sheet name="FALSE CRAWLS DATA" sheetId="2" r:id="rId2"/>
    <sheet name="ΕΠΩΑΣΗΣ-INCUBATION" sheetId="3" r:id="rId3"/>
    <sheet name="ΧΕΛΩΝΕΣ-FEMALES " sheetId="4" r:id="rId4"/>
    <sheet name="ΚΑΤΑΝΟΜΗ ΦΩΛΙΩΝ- REGIONAL NEST" sheetId="5" r:id="rId5"/>
    <sheet name="ΕΠΩΑΣΘΕΝΤΑ-ΙNCUBATED " sheetId="6" r:id="rId6"/>
    <sheet name="ΕΚΚΟΛΑΨΗΣ-HATCHING" sheetId="7" r:id="rId7"/>
    <sheet name="ΝΕΚΡΑ ΣΤΗ ΦΩΛΙΑ -DEAD IN NEST" sheetId="8" r:id="rId8"/>
    <sheet name="ΜΗ ΕΚΚΟΛΑΦΘΕΝΤΑ-UNHATCHED" sheetId="9" r:id="rId9"/>
    <sheet name=" ΑΥΓΑ ΑΝΑ ΦΩΛΙΑ-EGGS PER NESTS" sheetId="10" r:id="rId10"/>
    <sheet name="ΑΝΑΔΥΘΕΝΤΑ-EMERGENCED" sheetId="11" r:id="rId11"/>
    <sheet name="RELOCATED N" sheetId="12" r:id="rId12"/>
    <sheet name="ΠΕΡΙΕΧΟΜ ΦΩΛΙΑΣ-NEST CONTENT  " sheetId="13" r:id="rId13"/>
    <sheet name="FALSE CRAWLS PEAKS " sheetId="14" r:id="rId14"/>
    <sheet name="NEST &amp;FALSE-C EVENT " sheetId="15" r:id="rId15"/>
    <sheet name="ΧΩΡΙΚΗ ΚΑΤΑΝΟΜΗ DISTRIBUTION " sheetId="16" r:id="rId16"/>
    <sheet name="INTERNESTING" sheetId="17" r:id="rId17"/>
  </sheets>
  <definedNames/>
  <calcPr fullCalcOnLoad="1"/>
</workbook>
</file>

<file path=xl/sharedStrings.xml><?xml version="1.0" encoding="utf-8"?>
<sst xmlns="http://schemas.openxmlformats.org/spreadsheetml/2006/main" count="1624" uniqueCount="433">
  <si>
    <t>ΑΡΙΘΜ.ΦΩΛΙΑΣ</t>
  </si>
  <si>
    <t>ΑΡΙΘΜ.ΕΤΙΚΕΤΑΣ ΧΕΛΩΝΑΣ &amp;</t>
  </si>
  <si>
    <t>ΘΕΣΗ ΦΩΛΙΑΣ</t>
  </si>
  <si>
    <t>ΗΜΕΡΜ/ΝΙΑ ΩΟΤΟΚΙΑΣ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</si>
  <si>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</si>
  <si>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</si>
  <si>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</si>
  <si>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</si>
  <si>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</si>
  <si>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</si>
  <si>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</si>
  <si>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NEST NUMBER</t>
  </si>
  <si>
    <t>TURTLE TAG NUMBER</t>
  </si>
  <si>
    <t>NEST LOCATION</t>
  </si>
  <si>
    <t>OVIPOSITION DAY</t>
  </si>
  <si>
    <t>STRAIGHT WIDTH (cm)</t>
  </si>
  <si>
    <t>CURVED WIDTH (cm)</t>
  </si>
  <si>
    <t>EXIT TIME</t>
  </si>
  <si>
    <t>BODYPIT</t>
  </si>
  <si>
    <t>EGG CHAMBER (t)</t>
  </si>
  <si>
    <t>LAYING (t)</t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</si>
  <si>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number per nest)</t>
    </r>
  </si>
  <si>
    <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 incubated number )           </t>
    </r>
    <r>
      <rPr>
        <b/>
        <sz val="8.5"/>
        <rFont val="Verdana"/>
        <family val="2"/>
      </rPr>
      <t xml:space="preserve">             </t>
    </r>
  </si>
  <si>
    <r>
      <t xml:space="preserve"> ΠΙΝΑΚΑΣ 2(β).  Σύνολο αριθμού μη επωασθέντων                                                          </t>
    </r>
    <r>
      <rPr>
        <sz val="8"/>
        <rFont val="Verdana"/>
        <family val="2"/>
      </rPr>
      <t xml:space="preserve"> (Eggs total non incubated number)</t>
    </r>
  </si>
  <si>
    <t>Κάλυψη φωλιάς(t)</t>
  </si>
  <si>
    <t>Καμουφλάζ (t)</t>
  </si>
  <si>
    <t>Επιστροφή(t)</t>
  </si>
  <si>
    <t>Ώρα εισόδου(t)</t>
  </si>
  <si>
    <r>
      <t xml:space="preserve">ΠΙΝΑΚΑΣ 3(α).  Σύνολο αριθμού εκκολαφθέντων(άδεια κελύφη)                                                                 </t>
    </r>
    <r>
      <rPr>
        <sz val="8.5"/>
        <rFont val="Verdana"/>
        <family val="2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</si>
  <si>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8.5"/>
        <rFont val="Verdana"/>
        <family val="2"/>
      </rPr>
      <t>(Total unhatched number)</t>
    </r>
    <r>
      <rPr>
        <b/>
        <sz val="8.5"/>
        <rFont val="Verdana"/>
        <family val="2"/>
      </rPr>
      <t xml:space="preserve"> </t>
    </r>
  </si>
  <si>
    <t>COVERING (t)</t>
  </si>
  <si>
    <t>CAMOUFLAGE (t)</t>
  </si>
  <si>
    <t>RETURN (t)</t>
  </si>
  <si>
    <t>ENTER (t)</t>
  </si>
  <si>
    <r>
      <rPr>
        <b/>
        <sz val="6"/>
        <rFont val="Verdana"/>
        <family val="2"/>
      </rPr>
      <t xml:space="preserve">Αριθμός </t>
    </r>
    <r>
      <rPr>
        <sz val="6"/>
        <rFont val="Verdana"/>
        <family val="2"/>
      </rPr>
      <t>(Number)</t>
    </r>
  </si>
  <si>
    <r>
      <rPr>
        <b/>
        <sz val="6"/>
        <rFont val="Verdana"/>
        <family val="2"/>
      </rPr>
      <t xml:space="preserve">3(α)1.Αναδυθέντα </t>
    </r>
    <r>
      <rPr>
        <sz val="6"/>
        <rFont val="Verdana"/>
        <family val="2"/>
      </rPr>
      <t>(Emergenced)</t>
    </r>
  </si>
  <si>
    <r>
      <rPr>
        <b/>
        <sz val="6"/>
        <rFont val="Verdana"/>
        <family val="2"/>
      </rPr>
      <t xml:space="preserve">3(α)2 Νεκρά στην φωλιά                         </t>
    </r>
    <r>
      <rPr>
        <sz val="6"/>
        <rFont val="Verdana"/>
        <family val="2"/>
      </rPr>
      <t>(Not emergenced)</t>
    </r>
  </si>
  <si>
    <r>
      <rPr>
        <b/>
        <sz val="6"/>
        <rFont val="Verdana"/>
        <family val="2"/>
      </rPr>
      <t xml:space="preserve">3(β)1.Έμβρυα σε διάφορα στάδια ανάπτυξης </t>
    </r>
    <r>
      <rPr>
        <sz val="6"/>
        <rFont val="Verdana"/>
        <family val="2"/>
      </rPr>
      <t>(Diferent levels embryos  development)</t>
    </r>
  </si>
  <si>
    <r>
      <rPr>
        <b/>
        <sz val="6"/>
        <rFont val="Verdana"/>
        <family val="2"/>
      </rPr>
      <t>2(β)1) Λέκιθος  αυγού χωρίς  ένδειξη κηλίδας ματιού                     (</t>
    </r>
    <r>
      <rPr>
        <sz val="6"/>
        <rFont val="Verdana"/>
        <family val="2"/>
      </rPr>
      <t>Yolked non eye spot)</t>
    </r>
  </si>
  <si>
    <r>
      <rPr>
        <b/>
        <sz val="6"/>
        <rFont val="Verdana"/>
        <family val="2"/>
      </rPr>
      <t>2(β)2. Αυγά ανώμαλης μορφολογίας</t>
    </r>
    <r>
      <rPr>
        <sz val="6"/>
        <rFont val="Verdana"/>
        <family val="2"/>
      </rPr>
      <t xml:space="preserve">                      (Eggs odd shaped)</t>
    </r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</si>
  <si>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</si>
  <si>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</si>
  <si>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</si>
  <si>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</si>
  <si>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</si>
  <si>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</si>
  <si>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</si>
  <si>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</si>
  <si>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</si>
  <si>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</si>
  <si>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</si>
  <si>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</si>
  <si>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</si>
  <si>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</si>
  <si>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</si>
  <si>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</si>
  <si>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</si>
  <si>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</si>
  <si>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</si>
  <si>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>Δεδομένα ανάδυσης νεοσσών - Ακτή Μούντας 2013</t>
  </si>
  <si>
    <t>Hatchlings emerges data-Mounda beach 2013</t>
  </si>
  <si>
    <r>
      <rPr>
        <b/>
        <sz val="6"/>
        <rFont val="Verdana"/>
        <family val="2"/>
      </rPr>
      <t xml:space="preserve">P </t>
    </r>
    <r>
      <rPr>
        <sz val="6"/>
        <rFont val="Verdana"/>
        <family val="2"/>
      </rPr>
      <t>: Παραλία "Ποταμάκια" /"Potamakia" beach</t>
    </r>
  </si>
  <si>
    <r>
      <rPr>
        <b/>
        <sz val="6"/>
        <rFont val="Verdana"/>
        <family val="2"/>
      </rPr>
      <t>K</t>
    </r>
    <r>
      <rPr>
        <sz val="6"/>
        <rFont val="Verdana"/>
        <family val="2"/>
      </rPr>
      <t xml:space="preserve"> : Παραλία "Καμίνια" /"Kaminia"  beach</t>
    </r>
  </si>
  <si>
    <t>® : Μετεγκατάσταση φωλίας /Nest relocation</t>
  </si>
  <si>
    <r>
      <rPr>
        <b/>
        <sz val="6"/>
        <rFont val="Verdana"/>
        <family val="2"/>
      </rPr>
      <t>N.A</t>
    </r>
    <r>
      <rPr>
        <sz val="6"/>
        <rFont val="Verdana"/>
        <family val="2"/>
      </rPr>
      <t>.: Μη διαθέσιμα στοιχεία / Not available data</t>
    </r>
  </si>
  <si>
    <r>
      <rPr>
        <b/>
        <sz val="6"/>
        <rFont val="Verdana"/>
        <family val="2"/>
      </rPr>
      <t>(0-0:Οι</t>
    </r>
    <r>
      <rPr>
        <sz val="6"/>
        <rFont val="Verdana"/>
        <family val="2"/>
      </rPr>
      <t xml:space="preserve"> παρενθέσεις αντιστοιχούν στα σταθερά σημάδια  της ακτής   εξασφάλισης των θέσεων των φωλεών/ </t>
    </r>
  </si>
  <si>
    <t xml:space="preserve"> The numbers in the brackets correspondent  the stable markers on the beach for the identification of nest location  </t>
  </si>
  <si>
    <r>
      <t>Σύνολο  αριθμού  αυγών ανά φωλιά/</t>
    </r>
    <r>
      <rPr>
        <b/>
        <sz val="8"/>
        <rFont val="Verdana"/>
        <family val="2"/>
      </rPr>
      <t>Eggs total number per nest</t>
    </r>
  </si>
  <si>
    <r>
      <t>Σύνολο  αριθμού επωασθέντων/</t>
    </r>
    <r>
      <rPr>
        <b/>
        <sz val="8"/>
        <rFont val="Verdana"/>
        <family val="2"/>
      </rPr>
      <t>Eggs total incubated number</t>
    </r>
  </si>
  <si>
    <r>
      <rPr>
        <sz val="8"/>
        <rFont val="Verdana"/>
        <family val="2"/>
      </rPr>
      <t xml:space="preserve">Σύνολο αριθμού μη επωασθέντων/ </t>
    </r>
    <r>
      <rPr>
        <b/>
        <sz val="8"/>
        <rFont val="Verdana"/>
        <family val="2"/>
      </rPr>
      <t>Eggs total not incubated number</t>
    </r>
  </si>
  <si>
    <t>Σύνολο αριθμού αυγών</t>
  </si>
  <si>
    <r>
      <rPr>
        <sz val="6"/>
        <rFont val="Verdana"/>
        <family val="2"/>
      </rPr>
      <t>Σύνολο αριθμού  εκκολαφθέντων (άδεια κελύφη) /</t>
    </r>
    <r>
      <rPr>
        <b/>
        <sz val="6"/>
        <rFont val="Verdana"/>
        <family val="2"/>
      </rPr>
      <t xml:space="preserve"> Hatched (empty shells)</t>
    </r>
  </si>
  <si>
    <r>
      <t xml:space="preserve">Μη εκκολαφθέντα / </t>
    </r>
    <r>
      <rPr>
        <b/>
        <sz val="6"/>
        <rFont val="Verdana"/>
        <family val="2"/>
      </rPr>
      <t>Unhatched</t>
    </r>
  </si>
  <si>
    <t>NEST N°</t>
  </si>
  <si>
    <t xml:space="preserve">EGGS TOTAL N° </t>
  </si>
  <si>
    <t xml:space="preserve">Αριθμός (Number) </t>
  </si>
  <si>
    <t>Αριθμός (Number)</t>
  </si>
  <si>
    <t>Εκκολαφθέντα (νεκρά στην φωλιά)/ Not emergenced</t>
  </si>
  <si>
    <t>Εκκολαφθέντα (έφτασαν στην θάλασσα) /Emergenced</t>
  </si>
  <si>
    <t>Έμβρυα σε διάφορα στάδια ανάπτυξης /Embryos in different stadium of developement</t>
  </si>
  <si>
    <t>Μη επωασμένα (λέκιθος  αυγού χωρίς  ένδειξη κηλίδας ματιού)/Yolked (no eye spot)</t>
  </si>
  <si>
    <t>Αυγά ανώμαλης μορφολογίας   /Eggs odd shaped</t>
  </si>
  <si>
    <t>EXCAVATION DATE</t>
  </si>
  <si>
    <t>KORONI</t>
  </si>
  <si>
    <t>LEVKA</t>
  </si>
  <si>
    <t>Αποτυχημένες προσπάθειες</t>
  </si>
  <si>
    <t>ΘΕΣΗ</t>
  </si>
  <si>
    <t>ΑΡΙΘΜ.ΕΤΙΚΕΤΑΣ ΧΕΛΩΝΑΣ</t>
  </si>
  <si>
    <t>ΗΜΕΡΜ</t>
  </si>
  <si>
    <t>ΝΕΑ ΕΤΙΚΕΤΤΑ</t>
  </si>
  <si>
    <t>Προθάλαμος/</t>
  </si>
  <si>
    <t>ΙΧΝΗ (ΑΡΙΘΜΟΣ)</t>
  </si>
  <si>
    <t>Θάλαμος αυγών</t>
  </si>
  <si>
    <t>FALSE CRAWL EVENT NUMBER</t>
  </si>
  <si>
    <t>LOCATION</t>
  </si>
  <si>
    <t>DATE</t>
  </si>
  <si>
    <t>NEW TAG</t>
  </si>
  <si>
    <t>BODY PIT</t>
  </si>
  <si>
    <t xml:space="preserve"> EGG CHAMBER</t>
  </si>
  <si>
    <t>TURTLE SEEN</t>
  </si>
  <si>
    <t>NUMBR OF TRACKS</t>
  </si>
  <si>
    <t>FALSE CRAWL MOUNDA BEACH</t>
  </si>
  <si>
    <t>FALSE CRAWL OTHER BEACHS</t>
  </si>
  <si>
    <t>CURVED LENGHT (cm)</t>
  </si>
  <si>
    <t>STRAIGHT LENGHT (cm)</t>
  </si>
  <si>
    <t>TIME TURTLE/TRACKS SEEN</t>
  </si>
  <si>
    <t>N.A.</t>
  </si>
  <si>
    <t xml:space="preserve">LAST HATCHLINGS EMERGES </t>
  </si>
  <si>
    <t>16K</t>
  </si>
  <si>
    <t>24K</t>
  </si>
  <si>
    <t>NO</t>
  </si>
  <si>
    <t xml:space="preserve">Επισημασμένες χελώνες </t>
  </si>
  <si>
    <t>Αριθ.φωλιών ανά χελώνα</t>
  </si>
  <si>
    <t>Females</t>
  </si>
  <si>
    <t>N° of nests per turtle</t>
  </si>
  <si>
    <r>
      <rPr>
        <b/>
        <sz val="8"/>
        <rFont val="Verdana"/>
        <family val="2"/>
      </rPr>
      <t>Σταθερά σημάδια  ακτής</t>
    </r>
    <r>
      <rPr>
        <sz val="8"/>
        <rFont val="Verdana"/>
        <family val="2"/>
      </rPr>
      <t xml:space="preserve">    (Beach markers)   </t>
    </r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</si>
  <si>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</si>
  <si>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</si>
  <si>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</si>
  <si>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</si>
  <si>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</si>
  <si>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</si>
  <si>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</si>
  <si>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</si>
  <si>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</si>
  <si>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r>
      <rPr>
        <b/>
        <sz val="8"/>
        <rFont val="Verdana"/>
        <family val="2"/>
      </rPr>
      <t xml:space="preserve">Αριθμός φωλιάς </t>
    </r>
    <r>
      <rPr>
        <sz val="8"/>
        <rFont val="Verdana"/>
        <family val="2"/>
      </rPr>
      <t>(Nest number )</t>
    </r>
  </si>
  <si>
    <t>επωασθέντων/Incubated</t>
  </si>
  <si>
    <t>μη επωασθέντων/No incubated</t>
  </si>
  <si>
    <t>Incubated</t>
  </si>
  <si>
    <t>Hatched</t>
  </si>
  <si>
    <t>ΕΠΙ ΤΟΙΣ ΕΚΑΤΟ (%)</t>
  </si>
  <si>
    <t>Νεκρά στην φωλιά                         (Not emergenced)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</si>
  <si>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</si>
  <si>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</si>
  <si>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Αναδυθέντα (Emergenced)</t>
  </si>
  <si>
    <r>
      <rPr>
        <b/>
        <sz val="6"/>
        <rFont val="Verdana"/>
        <family val="2"/>
      </rPr>
      <t xml:space="preserve">Λέκιθος  αυγού χωρίς  ένδειξη κηλίδας ματιού </t>
    </r>
    <r>
      <rPr>
        <sz val="6"/>
        <rFont val="Verdana"/>
        <family val="2"/>
      </rPr>
      <t xml:space="preserve">                                                 Yolked with non eye spot</t>
    </r>
  </si>
  <si>
    <r>
      <rPr>
        <b/>
        <sz val="6"/>
        <rFont val="Verdana"/>
        <family val="2"/>
      </rPr>
      <t xml:space="preserve">Αναδυθέντα  </t>
    </r>
    <r>
      <rPr>
        <sz val="6"/>
        <rFont val="Verdana"/>
        <family val="2"/>
      </rPr>
      <t xml:space="preserve">                                                                                         Emergenced hatchlings</t>
    </r>
  </si>
  <si>
    <r>
      <rPr>
        <b/>
        <sz val="6"/>
        <rFont val="Verdana"/>
        <family val="2"/>
      </rPr>
      <t xml:space="preserve">Νεκρά στη φωλιά </t>
    </r>
    <r>
      <rPr>
        <sz val="6"/>
        <rFont val="Verdana"/>
        <family val="2"/>
      </rPr>
      <t xml:space="preserve">                                                                                                                   Not emerge hatchlings</t>
    </r>
  </si>
  <si>
    <r>
      <rPr>
        <b/>
        <sz val="6"/>
        <color indexed="8"/>
        <rFont val="Verdana"/>
        <family val="2"/>
      </rPr>
      <t>Αυγά ανώμαλης μορφολογίας</t>
    </r>
    <r>
      <rPr>
        <sz val="6"/>
        <color indexed="8"/>
        <rFont val="Verdana"/>
        <family val="2"/>
      </rPr>
      <t xml:space="preserve">                                                                                  Odd shaped</t>
    </r>
  </si>
  <si>
    <t>%</t>
  </si>
  <si>
    <r>
      <rPr>
        <b/>
        <sz val="6"/>
        <color indexed="8"/>
        <rFont val="Verdana"/>
        <family val="2"/>
      </rPr>
      <t xml:space="preserve">Έμβρυα σε διάφορα στάδια ανάπτυξης    </t>
    </r>
    <r>
      <rPr>
        <sz val="6"/>
        <color indexed="8"/>
        <rFont val="Verdana"/>
        <family val="2"/>
      </rPr>
      <t xml:space="preserve">                                                         no hatched (Diferent leveles embryos  development)            </t>
    </r>
  </si>
  <si>
    <t>Eggs total</t>
  </si>
  <si>
    <r>
      <t>Σ</t>
    </r>
    <r>
      <rPr>
        <b/>
        <sz val="6"/>
        <color indexed="8"/>
        <rFont val="Verdana"/>
        <family val="2"/>
      </rPr>
      <t>ύνολο αριθμού  αυγών μη επωασθέντων (Eggs total non incubated number)</t>
    </r>
  </si>
  <si>
    <r>
      <t>Σ</t>
    </r>
    <r>
      <rPr>
        <b/>
        <sz val="6"/>
        <color indexed="8"/>
        <rFont val="Verdana"/>
        <family val="2"/>
      </rPr>
      <t xml:space="preserve">ύνολο αριθμού αυγών επωασθέντων (Eggs total incubated number) 
</t>
    </r>
  </si>
  <si>
    <t xml:space="preserve">Αναδυθέντα (Εmergenced) </t>
  </si>
  <si>
    <t>Νεκρά στη φωλία
(Dead  in nest)</t>
  </si>
  <si>
    <t>No incubated</t>
  </si>
  <si>
    <t>Λέκιθος αυγού χωρίς ένδειξη κηλίδας ματιού
(Yolked  non eye spot)</t>
  </si>
  <si>
    <t xml:space="preserve">Αυγά ανώμαλης μορφολογίας   
  (Eggs odd shaped)
</t>
  </si>
  <si>
    <t>FALSE CRAWL NUMBER</t>
  </si>
  <si>
    <t>WEEKS</t>
  </si>
  <si>
    <t>False crawl</t>
  </si>
  <si>
    <t>Nest</t>
  </si>
  <si>
    <t>Καμίνα/ Kaminia</t>
  </si>
  <si>
    <t xml:space="preserve">Ποταμάκια/ Potomakia </t>
  </si>
  <si>
    <t>Nº of time females come in between 12-15 days</t>
  </si>
  <si>
    <t>ΕΤΙΚΕΤΤΑ/ΤAG</t>
  </si>
  <si>
    <t>ΦΩΛΙΕΣ/NEST 2006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</si>
  <si>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</si>
  <si>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</si>
  <si>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</si>
  <si>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</si>
  <si>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</si>
  <si>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>1P</t>
  </si>
  <si>
    <t>7K</t>
  </si>
  <si>
    <t>18K</t>
  </si>
  <si>
    <t>(4-5)</t>
  </si>
  <si>
    <t>(16-17)</t>
  </si>
  <si>
    <t>(25-26)</t>
  </si>
  <si>
    <t>10K</t>
  </si>
  <si>
    <t>21K</t>
  </si>
  <si>
    <t>22P</t>
  </si>
  <si>
    <t>25K</t>
  </si>
  <si>
    <t>26P</t>
  </si>
  <si>
    <t>YES</t>
  </si>
  <si>
    <t>(115-116)</t>
  </si>
  <si>
    <t>(27-28)</t>
  </si>
  <si>
    <t>(30-31)</t>
  </si>
  <si>
    <t>7FCP</t>
  </si>
  <si>
    <t>(134-135)</t>
  </si>
  <si>
    <t>10FCK</t>
  </si>
  <si>
    <t>11FCP</t>
  </si>
  <si>
    <t>12FCK</t>
  </si>
  <si>
    <t>13FCK</t>
  </si>
  <si>
    <t>14FCP</t>
  </si>
  <si>
    <t>(14-15)</t>
  </si>
  <si>
    <t>17FCP</t>
  </si>
  <si>
    <t>18FCP</t>
  </si>
  <si>
    <t>(110-111)</t>
  </si>
  <si>
    <t>19FCP</t>
  </si>
  <si>
    <t>(151-152)</t>
  </si>
  <si>
    <t>(159-160)</t>
  </si>
  <si>
    <t>23FCP</t>
  </si>
  <si>
    <t>(2-3)</t>
  </si>
  <si>
    <t>26FCK</t>
  </si>
  <si>
    <t>27FCP</t>
  </si>
  <si>
    <t>28FCK</t>
  </si>
  <si>
    <t>29FCP</t>
  </si>
  <si>
    <t>20K</t>
  </si>
  <si>
    <t>(31-32)</t>
  </si>
  <si>
    <t>(78-79)</t>
  </si>
  <si>
    <t>AGIA BARBARA</t>
  </si>
  <si>
    <t>(127-128)</t>
  </si>
  <si>
    <t>2P</t>
  </si>
  <si>
    <t>K161</t>
  </si>
  <si>
    <t>(129-130)</t>
  </si>
  <si>
    <t>3K</t>
  </si>
  <si>
    <t>K163</t>
  </si>
  <si>
    <t>(34-35)</t>
  </si>
  <si>
    <t>30+</t>
  </si>
  <si>
    <t>4P</t>
  </si>
  <si>
    <t>K164</t>
  </si>
  <si>
    <t>5K</t>
  </si>
  <si>
    <t>K170</t>
  </si>
  <si>
    <t>6K</t>
  </si>
  <si>
    <t>K166</t>
  </si>
  <si>
    <t>8K</t>
  </si>
  <si>
    <t>(58-59)</t>
  </si>
  <si>
    <t>9P</t>
  </si>
  <si>
    <t>K165</t>
  </si>
  <si>
    <t>(171-172)</t>
  </si>
  <si>
    <t>K174</t>
  </si>
  <si>
    <t>(91-92)</t>
  </si>
  <si>
    <t>11K</t>
  </si>
  <si>
    <t>12K</t>
  </si>
  <si>
    <t>K176</t>
  </si>
  <si>
    <t>13P</t>
  </si>
  <si>
    <t>(179-180)</t>
  </si>
  <si>
    <t>14K</t>
  </si>
  <si>
    <t>15P</t>
  </si>
  <si>
    <t>K151</t>
  </si>
  <si>
    <t>(123-124)</t>
  </si>
  <si>
    <t>K175</t>
  </si>
  <si>
    <t>(86-87)</t>
  </si>
  <si>
    <t>17K</t>
  </si>
  <si>
    <t>(98-99)</t>
  </si>
  <si>
    <t>(37-38)</t>
  </si>
  <si>
    <t>19P</t>
  </si>
  <si>
    <t>K208</t>
  </si>
  <si>
    <t>(135-136)</t>
  </si>
  <si>
    <t>K172</t>
  </si>
  <si>
    <t>(51-52)</t>
  </si>
  <si>
    <t>19P®</t>
  </si>
  <si>
    <t>23K</t>
  </si>
  <si>
    <t>K169</t>
  </si>
  <si>
    <t>(26-27)</t>
  </si>
  <si>
    <t>(28-29)</t>
  </si>
  <si>
    <t>27P</t>
  </si>
  <si>
    <t>K167</t>
  </si>
  <si>
    <t>(178-179)</t>
  </si>
  <si>
    <t>28P</t>
  </si>
  <si>
    <t>K183</t>
  </si>
  <si>
    <t>(145-146)</t>
  </si>
  <si>
    <t>29P</t>
  </si>
  <si>
    <t>(120-121)</t>
  </si>
  <si>
    <t>29P®</t>
  </si>
  <si>
    <t>NO EXCAVATION</t>
  </si>
  <si>
    <t>30P</t>
  </si>
  <si>
    <t>31P</t>
  </si>
  <si>
    <t>K181</t>
  </si>
  <si>
    <t>(131-132)</t>
  </si>
  <si>
    <t>32P</t>
  </si>
  <si>
    <t>NOT EXCAVATION</t>
  </si>
  <si>
    <t>33P</t>
  </si>
  <si>
    <t>1FCP</t>
  </si>
  <si>
    <t>(166-167)</t>
  </si>
  <si>
    <t>2FCP</t>
  </si>
  <si>
    <t>(168-169)</t>
  </si>
  <si>
    <t>3FCK</t>
  </si>
  <si>
    <t>4FCK</t>
  </si>
  <si>
    <t>5FCP</t>
  </si>
  <si>
    <t>(149-150)</t>
  </si>
  <si>
    <t>6FCP</t>
  </si>
  <si>
    <t>(128-129)</t>
  </si>
  <si>
    <t>(118-119)</t>
  </si>
  <si>
    <t>8FCP</t>
  </si>
  <si>
    <t>PFCK</t>
  </si>
  <si>
    <t>(33-34)</t>
  </si>
  <si>
    <t>(43-44)</t>
  </si>
  <si>
    <t>(47-48)</t>
  </si>
  <si>
    <t>(144-145)</t>
  </si>
  <si>
    <t>15FCP</t>
  </si>
  <si>
    <t>(125-126)</t>
  </si>
  <si>
    <t>16FCP</t>
  </si>
  <si>
    <t>(130-131)</t>
  </si>
  <si>
    <t>(112-113)</t>
  </si>
  <si>
    <t>20FCK</t>
  </si>
  <si>
    <t>(39-40)</t>
  </si>
  <si>
    <t>21FCP</t>
  </si>
  <si>
    <t>22FCP</t>
  </si>
  <si>
    <t>(148-149)</t>
  </si>
  <si>
    <t>24FCP</t>
  </si>
  <si>
    <t>25FCP</t>
  </si>
  <si>
    <t>(175-176)</t>
  </si>
  <si>
    <t>(170-171)</t>
  </si>
  <si>
    <t>1:K161</t>
  </si>
  <si>
    <t>2:K163</t>
  </si>
  <si>
    <t>3:K164</t>
  </si>
  <si>
    <t>4:K170</t>
  </si>
  <si>
    <t>5:K165</t>
  </si>
  <si>
    <t>6:K174</t>
  </si>
  <si>
    <t>7:K176</t>
  </si>
  <si>
    <t>8:K151</t>
  </si>
  <si>
    <t>9:K175</t>
  </si>
  <si>
    <t>10:K208</t>
  </si>
  <si>
    <t>11:K172</t>
  </si>
  <si>
    <t>12:K167</t>
  </si>
  <si>
    <t>13:K181</t>
  </si>
  <si>
    <t>11/06-17/06</t>
  </si>
  <si>
    <t>18/06-24/06</t>
  </si>
  <si>
    <t>25/06-01/07</t>
  </si>
  <si>
    <t>02/07-08/07</t>
  </si>
  <si>
    <t>09/07-15/07</t>
  </si>
  <si>
    <t>16/07-22/07</t>
  </si>
  <si>
    <t>23/07-29/07</t>
  </si>
  <si>
    <t>30/07-05/08</t>
  </si>
  <si>
    <t>06/08-12/08</t>
  </si>
  <si>
    <t>13/08-19/08</t>
  </si>
  <si>
    <t>20/08-26/08</t>
  </si>
  <si>
    <t>30FCP</t>
  </si>
  <si>
    <t>1AB</t>
  </si>
  <si>
    <t>1FCAB</t>
  </si>
  <si>
    <t>2FCAB</t>
  </si>
  <si>
    <t>3FCAB</t>
  </si>
  <si>
    <t>4FCAB</t>
  </si>
  <si>
    <t>5FCAB</t>
  </si>
  <si>
    <t>6FCAB</t>
  </si>
  <si>
    <t>7FCAB</t>
  </si>
  <si>
    <t>8FCAB</t>
  </si>
  <si>
    <t>SKALA</t>
  </si>
  <si>
    <t>2FCSK</t>
  </si>
  <si>
    <t>1FCSK</t>
  </si>
  <si>
    <t>3FCSK</t>
  </si>
  <si>
    <t>4FCSK</t>
  </si>
  <si>
    <t>5FCSK</t>
  </si>
  <si>
    <t>6FCSK</t>
  </si>
  <si>
    <t>7FCSK</t>
  </si>
  <si>
    <t>AVITHOS</t>
  </si>
  <si>
    <t>1FCAV</t>
  </si>
  <si>
    <t>2FCAV</t>
  </si>
  <si>
    <t>3FCAV</t>
  </si>
  <si>
    <t>4FCAV</t>
  </si>
  <si>
    <t>1LEV</t>
  </si>
  <si>
    <t>(7-8)</t>
  </si>
  <si>
    <t>2LEV</t>
  </si>
  <si>
    <t>(40-41)</t>
  </si>
  <si>
    <t>3LEV</t>
  </si>
  <si>
    <t>(5-6)</t>
  </si>
  <si>
    <t>4LEV</t>
  </si>
  <si>
    <t>(8-9)</t>
  </si>
  <si>
    <t>5LEV</t>
  </si>
  <si>
    <t>6LEV</t>
  </si>
  <si>
    <t>7LEV</t>
  </si>
  <si>
    <t>(20-21)</t>
  </si>
  <si>
    <t>8LEV</t>
  </si>
  <si>
    <t>(56-57)</t>
  </si>
  <si>
    <t>9LEV</t>
  </si>
  <si>
    <t>(13-14)</t>
  </si>
  <si>
    <t>10LEV</t>
  </si>
  <si>
    <t>(21-22)</t>
  </si>
  <si>
    <t>11LEV</t>
  </si>
  <si>
    <t>12LEV</t>
  </si>
  <si>
    <t>(46-47)</t>
  </si>
  <si>
    <t>13LEV</t>
  </si>
  <si>
    <t>(15-16)</t>
  </si>
  <si>
    <t>2FCLEV</t>
  </si>
  <si>
    <t>3FCLEV</t>
  </si>
  <si>
    <t>1FCLEV</t>
  </si>
  <si>
    <t>4FCLEV</t>
  </si>
  <si>
    <t>5FCLEV</t>
  </si>
  <si>
    <t>6FCLEV</t>
  </si>
  <si>
    <t>7FCLEV</t>
  </si>
  <si>
    <t>8FCLEV</t>
  </si>
  <si>
    <t>9FCLEV</t>
  </si>
  <si>
    <t>10FCLEV</t>
  </si>
  <si>
    <t>11FCLEV</t>
  </si>
  <si>
    <t>12FCLEV</t>
  </si>
  <si>
    <t>13FCLEV</t>
  </si>
  <si>
    <t>14FCLEV</t>
  </si>
  <si>
    <t>15FCLEV</t>
  </si>
  <si>
    <t>16FCLEV</t>
  </si>
  <si>
    <t>17FCLEV</t>
  </si>
  <si>
    <t>18FCLEV</t>
  </si>
  <si>
    <t>19FCLEV</t>
  </si>
  <si>
    <t>20FCLEV</t>
  </si>
  <si>
    <t>21FCLEV</t>
  </si>
  <si>
    <t>22FCLEV</t>
  </si>
  <si>
    <t>23FCLEV</t>
  </si>
  <si>
    <t>24FCLEV</t>
  </si>
  <si>
    <t>25FCLEV</t>
  </si>
  <si>
    <t>26FCLEV</t>
  </si>
  <si>
    <t>27FCLEV</t>
  </si>
  <si>
    <t>(1-2)</t>
  </si>
  <si>
    <t>(55-56)</t>
  </si>
  <si>
    <t>(23-24)</t>
  </si>
  <si>
    <t>(61-62)</t>
  </si>
  <si>
    <t>(63-64)</t>
  </si>
  <si>
    <t>(76-77)</t>
  </si>
  <si>
    <t>(18-19)</t>
  </si>
  <si>
    <t>(52-53)</t>
  </si>
  <si>
    <t>(74-75)</t>
  </si>
  <si>
    <t>(24-25)</t>
  </si>
  <si>
    <t>(66-67)</t>
  </si>
  <si>
    <t>(72-73)</t>
  </si>
  <si>
    <t>(60-61)</t>
  </si>
  <si>
    <t>(32-33)</t>
  </si>
  <si>
    <t>1KOR</t>
  </si>
  <si>
    <t>2KOR</t>
  </si>
  <si>
    <t>(10-11)</t>
  </si>
  <si>
    <t>1FCKOR</t>
  </si>
  <si>
    <t>2FCKOR</t>
  </si>
  <si>
    <t>3FCKOR</t>
  </si>
  <si>
    <t>5FCKOR</t>
  </si>
  <si>
    <t>6FCKOR</t>
  </si>
  <si>
    <t>7FCKOR</t>
  </si>
  <si>
    <t>8FCKOR</t>
  </si>
  <si>
    <t>9FCKOR</t>
  </si>
  <si>
    <t>10FCKOR</t>
  </si>
  <si>
    <t>11FCKOR</t>
  </si>
  <si>
    <t>12FCKOR</t>
  </si>
  <si>
    <t>13FCKOR</t>
  </si>
  <si>
    <t>14FCKOR</t>
  </si>
  <si>
    <t>15FCKOR</t>
  </si>
  <si>
    <t>16FCKOR</t>
  </si>
  <si>
    <t>17FCKOR</t>
  </si>
  <si>
    <t>18FCKOR</t>
  </si>
  <si>
    <t>19FCKOR</t>
  </si>
  <si>
    <t>20FCKOR</t>
  </si>
  <si>
    <t>21FCKOR</t>
  </si>
  <si>
    <t>4FCKOR</t>
  </si>
  <si>
    <t>14LEV</t>
  </si>
  <si>
    <t>Δεδομένα καταγραφής φωλιών -ακτή Μούντα 2007</t>
  </si>
  <si>
    <t>(Nesting data -Mounda beach 2007)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</si>
</sst>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\-mmm;@"/>
    <numFmt numFmtId="165" formatCode="d/m/yy;@"/>
    <numFmt numFmtId="166" formatCode="#,##0_ ;[Red]\-#,##0\ "/>
    <numFmt numFmtId="167" formatCode="mmm\-yyyy"/>
    <numFmt numFmtId="168" formatCode="[$-C0A]dddd\,\ d&quot; de &quot;mmmm&quot; de &quot;yyyy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i/>
      <u val="single"/>
      <sz val="18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6"/>
      <name val="Arial"/>
      <family val="2"/>
    </font>
    <font>
      <sz val="8.5"/>
      <name val="Arial Greek"/>
      <family val="0"/>
    </font>
    <font>
      <b/>
      <sz val="10"/>
      <name val="Verdana"/>
      <family val="2"/>
    </font>
    <font>
      <sz val="6.5"/>
      <name val="Arial Greek"/>
      <family val="0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 Greek"/>
      <family val="0"/>
    </font>
    <font>
      <b/>
      <sz val="10"/>
      <name val="Arial Greek"/>
      <family val="0"/>
    </font>
    <font>
      <sz val="8.5"/>
      <color indexed="8"/>
      <name val="Calibri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9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>
        <color indexed="63"/>
      </right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6" fillId="33" borderId="10" xfId="51" applyFont="1" applyFill="1" applyBorder="1">
      <alignment/>
      <protection/>
    </xf>
    <xf numFmtId="0" fontId="4" fillId="33" borderId="10" xfId="51" applyFont="1" applyFill="1" applyBorder="1">
      <alignment/>
      <protection/>
    </xf>
    <xf numFmtId="165" fontId="6" fillId="33" borderId="10" xfId="51" applyNumberFormat="1" applyFont="1" applyFill="1" applyBorder="1">
      <alignment/>
      <protection/>
    </xf>
    <xf numFmtId="0" fontId="13" fillId="33" borderId="11" xfId="51" applyFont="1" applyFill="1" applyBorder="1">
      <alignment/>
      <protection/>
    </xf>
    <xf numFmtId="0" fontId="13" fillId="33" borderId="12" xfId="51" applyFont="1" applyFill="1" applyBorder="1">
      <alignment/>
      <protection/>
    </xf>
    <xf numFmtId="0" fontId="16" fillId="33" borderId="12" xfId="51" applyFont="1" applyFill="1" applyBorder="1" applyAlignment="1">
      <alignment horizontal="left"/>
      <protection/>
    </xf>
    <xf numFmtId="0" fontId="6" fillId="33" borderId="13" xfId="51" applyFont="1" applyFill="1" applyBorder="1">
      <alignment/>
      <protection/>
    </xf>
    <xf numFmtId="0" fontId="18" fillId="33" borderId="10" xfId="51" applyFont="1" applyFill="1" applyBorder="1" applyAlignment="1">
      <alignment horizontal="center"/>
      <protection/>
    </xf>
    <xf numFmtId="0" fontId="13" fillId="33" borderId="10" xfId="51" applyFont="1" applyFill="1" applyBorder="1">
      <alignment/>
      <protection/>
    </xf>
    <xf numFmtId="0" fontId="18" fillId="33" borderId="14" xfId="51" applyFont="1" applyFill="1" applyBorder="1" applyAlignment="1">
      <alignment horizontal="center"/>
      <protection/>
    </xf>
    <xf numFmtId="0" fontId="4" fillId="33" borderId="15" xfId="51" applyFont="1" applyFill="1" applyBorder="1">
      <alignment/>
      <protection/>
    </xf>
    <xf numFmtId="165" fontId="6" fillId="33" borderId="15" xfId="51" applyNumberFormat="1" applyFont="1" applyFill="1" applyBorder="1">
      <alignment/>
      <protection/>
    </xf>
    <xf numFmtId="0" fontId="6" fillId="33" borderId="15" xfId="51" applyFont="1" applyFill="1" applyBorder="1">
      <alignment/>
      <protection/>
    </xf>
    <xf numFmtId="0" fontId="6" fillId="33" borderId="16" xfId="51" applyFont="1" applyFill="1" applyBorder="1">
      <alignment/>
      <protection/>
    </xf>
    <xf numFmtId="0" fontId="4" fillId="33" borderId="10" xfId="52" applyFont="1" applyFill="1" applyBorder="1">
      <alignment/>
      <protection/>
    </xf>
    <xf numFmtId="0" fontId="16" fillId="33" borderId="12" xfId="52" applyFont="1" applyFill="1" applyBorder="1" applyAlignment="1">
      <alignment horizontal="left"/>
      <protection/>
    </xf>
    <xf numFmtId="0" fontId="4" fillId="33" borderId="15" xfId="52" applyFont="1" applyFill="1" applyBorder="1">
      <alignment/>
      <protection/>
    </xf>
    <xf numFmtId="0" fontId="0" fillId="0" borderId="0" xfId="0" applyBorder="1" applyAlignment="1">
      <alignment/>
    </xf>
    <xf numFmtId="165" fontId="13" fillId="33" borderId="0" xfId="83" applyNumberFormat="1" applyFont="1" applyFill="1" applyBorder="1">
      <alignment/>
      <protection/>
    </xf>
    <xf numFmtId="0" fontId="0" fillId="0" borderId="17" xfId="0" applyBorder="1" applyAlignment="1">
      <alignment/>
    </xf>
    <xf numFmtId="0" fontId="13" fillId="33" borderId="0" xfId="54" applyFont="1" applyFill="1" applyBorder="1">
      <alignment/>
      <protection/>
    </xf>
    <xf numFmtId="0" fontId="13" fillId="0" borderId="0" xfId="83" applyFont="1" applyBorder="1">
      <alignment/>
      <protection/>
    </xf>
    <xf numFmtId="0" fontId="13" fillId="0" borderId="0" xfId="83" applyFont="1" applyBorder="1" applyAlignment="1">
      <alignment/>
      <protection/>
    </xf>
    <xf numFmtId="165" fontId="13" fillId="0" borderId="0" xfId="83" applyNumberFormat="1" applyFont="1" applyBorder="1">
      <alignment/>
      <protection/>
    </xf>
    <xf numFmtId="0" fontId="13" fillId="33" borderId="11" xfId="55" applyFont="1" applyFill="1" applyBorder="1" applyAlignment="1">
      <alignment horizontal="left" wrapText="1"/>
      <protection/>
    </xf>
    <xf numFmtId="0" fontId="13" fillId="33" borderId="12" xfId="55" applyFont="1" applyFill="1" applyBorder="1" applyAlignment="1">
      <alignment horizontal="left" wrapText="1"/>
      <protection/>
    </xf>
    <xf numFmtId="165" fontId="13" fillId="33" borderId="18" xfId="55" applyNumberFormat="1" applyFont="1" applyFill="1" applyBorder="1" applyAlignment="1">
      <alignment horizontal="left" wrapText="1"/>
      <protection/>
    </xf>
    <xf numFmtId="0" fontId="13" fillId="0" borderId="19" xfId="83" applyFont="1" applyBorder="1">
      <alignment/>
      <protection/>
    </xf>
    <xf numFmtId="0" fontId="13" fillId="33" borderId="12" xfId="56" applyFont="1" applyFill="1" applyBorder="1" applyAlignment="1">
      <alignment horizontal="left" wrapText="1"/>
      <protection/>
    </xf>
    <xf numFmtId="165" fontId="13" fillId="33" borderId="12" xfId="56" applyNumberFormat="1" applyFont="1" applyFill="1" applyBorder="1" applyAlignment="1">
      <alignment horizontal="left" wrapText="1"/>
      <protection/>
    </xf>
    <xf numFmtId="165" fontId="13" fillId="33" borderId="20" xfId="56" applyNumberFormat="1" applyFont="1" applyFill="1" applyBorder="1" applyAlignment="1">
      <alignment horizontal="left" wrapText="1"/>
      <protection/>
    </xf>
    <xf numFmtId="1" fontId="13" fillId="33" borderId="12" xfId="56" applyNumberFormat="1" applyFont="1" applyFill="1" applyBorder="1" applyAlignment="1">
      <alignment horizontal="left" wrapText="1"/>
      <protection/>
    </xf>
    <xf numFmtId="0" fontId="13" fillId="33" borderId="21" xfId="56" applyFont="1" applyFill="1" applyBorder="1" applyAlignment="1">
      <alignment horizontal="left" wrapText="1"/>
      <protection/>
    </xf>
    <xf numFmtId="0" fontId="16" fillId="33" borderId="20" xfId="56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3" fillId="33" borderId="22" xfId="51" applyFont="1" applyFill="1" applyBorder="1">
      <alignment/>
      <protection/>
    </xf>
    <xf numFmtId="0" fontId="13" fillId="33" borderId="10" xfId="51" applyFont="1" applyFill="1" applyBorder="1" applyAlignment="1">
      <alignment/>
      <protection/>
    </xf>
    <xf numFmtId="165" fontId="13" fillId="33" borderId="10" xfId="51" applyNumberFormat="1" applyFont="1" applyFill="1" applyBorder="1" applyAlignment="1">
      <alignment horizontal="left"/>
      <protection/>
    </xf>
    <xf numFmtId="0" fontId="16" fillId="33" borderId="10" xfId="51" applyFont="1" applyFill="1" applyBorder="1" applyAlignment="1">
      <alignment horizontal="left"/>
      <protection/>
    </xf>
    <xf numFmtId="0" fontId="16" fillId="33" borderId="10" xfId="52" applyFont="1" applyFill="1" applyBorder="1" applyAlignment="1">
      <alignment/>
      <protection/>
    </xf>
    <xf numFmtId="0" fontId="16" fillId="33" borderId="10" xfId="52" applyFont="1" applyFill="1" applyBorder="1" applyAlignment="1">
      <alignment horizontal="left"/>
      <protection/>
    </xf>
    <xf numFmtId="0" fontId="13" fillId="33" borderId="10" xfId="84" applyFont="1" applyFill="1" applyBorder="1" applyAlignment="1">
      <alignment horizontal="center" vertical="center" wrapText="1"/>
      <protection/>
    </xf>
    <xf numFmtId="0" fontId="13" fillId="34" borderId="10" xfId="84" applyFont="1" applyFill="1" applyBorder="1" applyAlignment="1">
      <alignment horizontal="center" vertical="center" wrapText="1"/>
      <protection/>
    </xf>
    <xf numFmtId="165" fontId="13" fillId="33" borderId="10" xfId="53" applyNumberFormat="1" applyFont="1" applyFill="1" applyBorder="1">
      <alignment/>
      <protection/>
    </xf>
    <xf numFmtId="1" fontId="13" fillId="33" borderId="10" xfId="53" applyNumberFormat="1" applyFont="1" applyFill="1" applyBorder="1">
      <alignment/>
      <protection/>
    </xf>
    <xf numFmtId="0" fontId="13" fillId="33" borderId="10" xfId="53" applyFont="1" applyFill="1" applyBorder="1">
      <alignment/>
      <protection/>
    </xf>
    <xf numFmtId="0" fontId="25" fillId="0" borderId="17" xfId="0" applyFont="1" applyBorder="1" applyAlignment="1">
      <alignment/>
    </xf>
    <xf numFmtId="0" fontId="13" fillId="33" borderId="22" xfId="55" applyFont="1" applyFill="1" applyBorder="1" applyAlignment="1">
      <alignment horizontal="left" wrapText="1"/>
      <protection/>
    </xf>
    <xf numFmtId="0" fontId="13" fillId="33" borderId="10" xfId="55" applyFont="1" applyFill="1" applyBorder="1" applyAlignment="1">
      <alignment horizontal="left" wrapText="1"/>
      <protection/>
    </xf>
    <xf numFmtId="16" fontId="13" fillId="33" borderId="13" xfId="55" applyNumberFormat="1" applyFont="1" applyFill="1" applyBorder="1" applyAlignment="1">
      <alignment horizontal="left" wrapText="1"/>
      <protection/>
    </xf>
    <xf numFmtId="0" fontId="13" fillId="0" borderId="10" xfId="55" applyFont="1" applyBorder="1" applyAlignment="1">
      <alignment vertical="top" wrapText="1"/>
      <protection/>
    </xf>
    <xf numFmtId="0" fontId="13" fillId="0" borderId="13" xfId="55" applyFont="1" applyBorder="1" applyAlignment="1">
      <alignment vertical="top" wrapText="1"/>
      <protection/>
    </xf>
    <xf numFmtId="0" fontId="16" fillId="33" borderId="10" xfId="55" applyFont="1" applyFill="1" applyBorder="1" applyAlignment="1">
      <alignment horizontal="left" wrapText="1"/>
      <protection/>
    </xf>
    <xf numFmtId="0" fontId="13" fillId="0" borderId="13" xfId="55" applyFont="1" applyBorder="1" applyAlignment="1">
      <alignment horizontal="left" wrapText="1" readingOrder="1"/>
      <protection/>
    </xf>
    <xf numFmtId="0" fontId="13" fillId="0" borderId="23" xfId="55" applyFont="1" applyBorder="1" applyAlignment="1">
      <alignment horizontal="left" wrapText="1" readingOrder="1"/>
      <protection/>
    </xf>
    <xf numFmtId="0" fontId="13" fillId="0" borderId="24" xfId="56" applyFont="1" applyBorder="1" applyAlignment="1">
      <alignment horizontal="left" wrapText="1" readingOrder="1"/>
      <protection/>
    </xf>
    <xf numFmtId="165" fontId="13" fillId="33" borderId="24" xfId="56" applyNumberFormat="1" applyFont="1" applyFill="1" applyBorder="1" applyAlignment="1">
      <alignment horizontal="left" wrapText="1"/>
      <protection/>
    </xf>
    <xf numFmtId="1" fontId="13" fillId="33" borderId="10" xfId="56" applyNumberFormat="1" applyFont="1" applyFill="1" applyBorder="1" applyAlignment="1">
      <alignment horizontal="left" wrapText="1"/>
      <protection/>
    </xf>
    <xf numFmtId="165" fontId="13" fillId="33" borderId="10" xfId="56" applyNumberFormat="1" applyFont="1" applyFill="1" applyBorder="1" applyAlignment="1">
      <alignment horizontal="left" wrapText="1"/>
      <protection/>
    </xf>
    <xf numFmtId="0" fontId="13" fillId="33" borderId="10" xfId="56" applyFont="1" applyFill="1" applyBorder="1" applyAlignment="1">
      <alignment horizontal="left" wrapText="1"/>
      <protection/>
    </xf>
    <xf numFmtId="0" fontId="13" fillId="33" borderId="23" xfId="56" applyFont="1" applyFill="1" applyBorder="1" applyAlignment="1">
      <alignment horizontal="left" wrapText="1"/>
      <protection/>
    </xf>
    <xf numFmtId="0" fontId="6" fillId="33" borderId="25" xfId="52" applyFont="1" applyFill="1" applyBorder="1">
      <alignment/>
      <protection/>
    </xf>
    <xf numFmtId="0" fontId="6" fillId="33" borderId="0" xfId="52" applyFont="1" applyFill="1" applyBorder="1">
      <alignment/>
      <protection/>
    </xf>
    <xf numFmtId="0" fontId="16" fillId="33" borderId="18" xfId="52" applyFont="1" applyFill="1" applyBorder="1" applyAlignment="1">
      <alignment horizontal="left"/>
      <protection/>
    </xf>
    <xf numFmtId="0" fontId="13" fillId="33" borderId="13" xfId="52" applyFont="1" applyFill="1" applyBorder="1" applyAlignment="1">
      <alignment horizontal="left"/>
      <protection/>
    </xf>
    <xf numFmtId="0" fontId="13" fillId="35" borderId="22" xfId="84" applyFont="1" applyFill="1" applyBorder="1" applyAlignment="1">
      <alignment horizontal="center" vertical="center" wrapText="1"/>
      <protection/>
    </xf>
    <xf numFmtId="0" fontId="13" fillId="33" borderId="23" xfId="8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22" fillId="33" borderId="27" xfId="53" applyFont="1" applyFill="1" applyBorder="1" applyAlignment="1">
      <alignment/>
      <protection/>
    </xf>
    <xf numFmtId="0" fontId="23" fillId="0" borderId="27" xfId="53" applyFont="1" applyBorder="1" applyAlignment="1">
      <alignment/>
      <protection/>
    </xf>
    <xf numFmtId="1" fontId="4" fillId="33" borderId="27" xfId="53" applyNumberFormat="1" applyFont="1" applyFill="1" applyBorder="1">
      <alignment/>
      <protection/>
    </xf>
    <xf numFmtId="1" fontId="9" fillId="33" borderId="27" xfId="53" applyNumberFormat="1" applyFont="1" applyFill="1" applyBorder="1" applyAlignment="1">
      <alignment horizontal="left"/>
      <protection/>
    </xf>
    <xf numFmtId="165" fontId="4" fillId="33" borderId="27" xfId="53" applyNumberFormat="1" applyFont="1" applyFill="1" applyBorder="1">
      <alignment/>
      <protection/>
    </xf>
    <xf numFmtId="0" fontId="4" fillId="33" borderId="27" xfId="53" applyFont="1" applyFill="1" applyBorder="1">
      <alignment/>
      <protection/>
    </xf>
    <xf numFmtId="165" fontId="10" fillId="33" borderId="27" xfId="53" applyNumberFormat="1" applyFont="1" applyFill="1" applyBorder="1">
      <alignment/>
      <protection/>
    </xf>
    <xf numFmtId="0" fontId="9" fillId="33" borderId="27" xfId="53" applyFont="1" applyFill="1" applyBorder="1">
      <alignment/>
      <protection/>
    </xf>
    <xf numFmtId="0" fontId="10" fillId="33" borderId="27" xfId="53" applyFont="1" applyFill="1" applyBorder="1">
      <alignment/>
      <protection/>
    </xf>
    <xf numFmtId="165" fontId="9" fillId="33" borderId="27" xfId="53" applyNumberFormat="1" applyFont="1" applyFill="1" applyBorder="1">
      <alignment/>
      <protection/>
    </xf>
    <xf numFmtId="0" fontId="8" fillId="33" borderId="27" xfId="53" applyFont="1" applyFill="1" applyBorder="1">
      <alignment/>
      <protection/>
    </xf>
    <xf numFmtId="0" fontId="7" fillId="33" borderId="27" xfId="53" applyFont="1" applyFill="1" applyBorder="1">
      <alignment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25" borderId="10" xfId="84" applyFont="1" applyFill="1" applyBorder="1" applyAlignment="1">
      <alignment horizontal="center" vertical="center" wrapText="1"/>
      <protection/>
    </xf>
    <xf numFmtId="0" fontId="13" fillId="0" borderId="10" xfId="84" applyFont="1" applyFill="1" applyBorder="1" applyAlignment="1">
      <alignment horizontal="center" vertical="center" wrapText="1"/>
      <protection/>
    </xf>
    <xf numFmtId="0" fontId="13" fillId="36" borderId="10" xfId="84" applyFont="1" applyFill="1" applyBorder="1" applyAlignment="1">
      <alignment horizontal="center" vertical="center" wrapText="1"/>
      <protection/>
    </xf>
    <xf numFmtId="0" fontId="13" fillId="3" borderId="10" xfId="84" applyFont="1" applyFill="1" applyBorder="1" applyAlignment="1">
      <alignment horizontal="center" vertical="center" wrapText="1"/>
      <protection/>
    </xf>
    <xf numFmtId="0" fontId="16" fillId="33" borderId="10" xfId="51" applyNumberFormat="1" applyFont="1" applyFill="1" applyBorder="1" applyAlignment="1">
      <alignment horizontal="left"/>
      <protection/>
    </xf>
    <xf numFmtId="0" fontId="6" fillId="33" borderId="15" xfId="51" applyNumberFormat="1" applyFont="1" applyFill="1" applyBorder="1">
      <alignment/>
      <protection/>
    </xf>
    <xf numFmtId="0" fontId="0" fillId="0" borderId="17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2" fillId="37" borderId="32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0" fillId="0" borderId="34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2" fillId="37" borderId="35" xfId="0" applyFont="1" applyFill="1" applyBorder="1" applyAlignment="1">
      <alignment/>
    </xf>
    <xf numFmtId="20" fontId="0" fillId="0" borderId="34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6" xfId="0" applyFont="1" applyBorder="1" applyAlignment="1">
      <alignment/>
    </xf>
    <xf numFmtId="0" fontId="46" fillId="0" borderId="17" xfId="0" applyFon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6" fillId="0" borderId="17" xfId="0" applyFont="1" applyBorder="1" applyAlignment="1">
      <alignment horizontal="left"/>
    </xf>
    <xf numFmtId="0" fontId="4" fillId="33" borderId="0" xfId="53" applyFont="1" applyFill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3" fillId="33" borderId="0" xfId="53" applyFont="1" applyFill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3" fillId="33" borderId="0" xfId="53" applyFont="1" applyFill="1" applyBorder="1">
      <alignment/>
      <protection/>
    </xf>
    <xf numFmtId="0" fontId="0" fillId="0" borderId="0" xfId="0" applyBorder="1" applyAlignment="1">
      <alignment horizontal="center"/>
    </xf>
    <xf numFmtId="0" fontId="15" fillId="0" borderId="25" xfId="53" applyFont="1" applyFill="1" applyBorder="1" applyAlignment="1">
      <alignment/>
      <protection/>
    </xf>
    <xf numFmtId="0" fontId="15" fillId="0" borderId="24" xfId="53" applyFont="1" applyFill="1" applyBorder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5" fillId="0" borderId="14" xfId="53" applyFont="1" applyFill="1" applyBorder="1" applyAlignment="1">
      <alignment/>
      <protection/>
    </xf>
    <xf numFmtId="0" fontId="4" fillId="33" borderId="38" xfId="53" applyFont="1" applyFill="1" applyBorder="1">
      <alignment/>
      <protection/>
    </xf>
    <xf numFmtId="0" fontId="13" fillId="33" borderId="23" xfId="53" applyFont="1" applyFill="1" applyBorder="1">
      <alignment/>
      <protection/>
    </xf>
    <xf numFmtId="14" fontId="0" fillId="0" borderId="10" xfId="0" applyNumberFormat="1" applyBorder="1" applyAlignment="1">
      <alignment horizontal="center"/>
    </xf>
    <xf numFmtId="0" fontId="13" fillId="0" borderId="0" xfId="83" applyNumberFormat="1" applyFont="1" applyBorder="1" applyAlignment="1">
      <alignment vertical="top" wrapText="1"/>
      <protection/>
    </xf>
    <xf numFmtId="0" fontId="13" fillId="38" borderId="39" xfId="83" applyFont="1" applyFill="1" applyBorder="1">
      <alignment/>
      <protection/>
    </xf>
    <xf numFmtId="0" fontId="13" fillId="39" borderId="15" xfId="55" applyFont="1" applyFill="1" applyBorder="1" applyAlignment="1">
      <alignment/>
      <protection/>
    </xf>
    <xf numFmtId="0" fontId="13" fillId="15" borderId="15" xfId="55" applyFont="1" applyFill="1" applyBorder="1" applyAlignment="1">
      <alignment horizontal="left"/>
      <protection/>
    </xf>
    <xf numFmtId="0" fontId="13" fillId="3" borderId="15" xfId="55" applyFont="1" applyFill="1" applyBorder="1" applyAlignment="1">
      <alignment horizontal="left"/>
      <protection/>
    </xf>
    <xf numFmtId="0" fontId="4" fillId="39" borderId="14" xfId="55" applyFont="1" applyFill="1" applyBorder="1">
      <alignment/>
      <protection/>
    </xf>
    <xf numFmtId="0" fontId="13" fillId="38" borderId="39" xfId="55" applyFont="1" applyFill="1" applyBorder="1" applyAlignment="1">
      <alignment/>
      <protection/>
    </xf>
    <xf numFmtId="0" fontId="16" fillId="38" borderId="39" xfId="55" applyFont="1" applyFill="1" applyBorder="1" applyAlignment="1">
      <alignment horizontal="left"/>
      <protection/>
    </xf>
    <xf numFmtId="0" fontId="6" fillId="40" borderId="16" xfId="55" applyFont="1" applyFill="1" applyBorder="1" applyAlignment="1">
      <alignment vertical="top" wrapText="1"/>
      <protection/>
    </xf>
    <xf numFmtId="0" fontId="6" fillId="40" borderId="0" xfId="55" applyFont="1" applyFill="1" applyBorder="1" applyAlignment="1">
      <alignment vertical="top" wrapText="1"/>
      <protection/>
    </xf>
    <xf numFmtId="0" fontId="6" fillId="40" borderId="40" xfId="55" applyFont="1" applyFill="1" applyBorder="1" applyAlignment="1">
      <alignment vertical="top" wrapText="1"/>
      <protection/>
    </xf>
    <xf numFmtId="0" fontId="13" fillId="40" borderId="15" xfId="55" applyFont="1" applyFill="1" applyBorder="1" applyAlignment="1">
      <alignment/>
      <protection/>
    </xf>
    <xf numFmtId="14" fontId="0" fillId="0" borderId="34" xfId="0" applyNumberFormat="1" applyFont="1" applyBorder="1" applyAlignment="1">
      <alignment horizontal="center"/>
    </xf>
    <xf numFmtId="0" fontId="46" fillId="0" borderId="0" xfId="0" applyFont="1" applyFill="1" applyBorder="1" applyAlignment="1">
      <alignment/>
    </xf>
    <xf numFmtId="1" fontId="13" fillId="33" borderId="0" xfId="53" applyNumberFormat="1" applyFont="1" applyFill="1" applyBorder="1">
      <alignment/>
      <protection/>
    </xf>
    <xf numFmtId="0" fontId="13" fillId="0" borderId="0" xfId="0" applyFont="1" applyAlignment="1">
      <alignment/>
    </xf>
    <xf numFmtId="0" fontId="77" fillId="0" borderId="21" xfId="0" applyFont="1" applyBorder="1" applyAlignment="1">
      <alignment horizontal="center" vertical="center" readingOrder="1"/>
    </xf>
    <xf numFmtId="0" fontId="13" fillId="0" borderId="30" xfId="0" applyFont="1" applyBorder="1" applyAlignment="1">
      <alignment/>
    </xf>
    <xf numFmtId="0" fontId="0" fillId="0" borderId="41" xfId="0" applyBorder="1" applyAlignment="1">
      <alignment horizontal="center"/>
    </xf>
    <xf numFmtId="49" fontId="6" fillId="0" borderId="42" xfId="59" applyNumberFormat="1" applyFont="1" applyBorder="1" applyAlignment="1">
      <alignment horizontal="center"/>
      <protection/>
    </xf>
    <xf numFmtId="0" fontId="6" fillId="0" borderId="42" xfId="59" applyFont="1" applyBorder="1" applyAlignment="1">
      <alignment horizontal="center"/>
      <protection/>
    </xf>
    <xf numFmtId="0" fontId="6" fillId="0" borderId="43" xfId="59" applyFont="1" applyBorder="1" applyAlignment="1">
      <alignment horizontal="center"/>
      <protection/>
    </xf>
    <xf numFmtId="49" fontId="6" fillId="0" borderId="44" xfId="59" applyNumberFormat="1" applyFont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6" fillId="0" borderId="46" xfId="59" applyFont="1" applyBorder="1" applyAlignment="1">
      <alignment horizontal="center" wrapText="1"/>
      <protection/>
    </xf>
    <xf numFmtId="0" fontId="6" fillId="0" borderId="47" xfId="59" applyFont="1" applyBorder="1" applyAlignment="1">
      <alignment horizontal="center" wrapText="1"/>
      <protection/>
    </xf>
    <xf numFmtId="0" fontId="6" fillId="0" borderId="3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top" wrapText="1"/>
    </xf>
    <xf numFmtId="1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31" xfId="0" applyFont="1" applyBorder="1" applyAlignment="1">
      <alignment vertical="top" wrapText="1"/>
    </xf>
    <xf numFmtId="0" fontId="78" fillId="0" borderId="31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79" fillId="0" borderId="17" xfId="0" applyFont="1" applyBorder="1" applyAlignment="1">
      <alignment horizontal="center" wrapText="1" readingOrder="1"/>
    </xf>
    <xf numFmtId="0" fontId="80" fillId="0" borderId="17" xfId="0" applyFont="1" applyBorder="1" applyAlignment="1">
      <alignment horizontal="center" wrapText="1" readingOrder="1"/>
    </xf>
    <xf numFmtId="0" fontId="19" fillId="41" borderId="11" xfId="57" applyFont="1" applyFill="1" applyBorder="1" applyAlignment="1">
      <alignment horizontal="left" wrapText="1"/>
      <protection/>
    </xf>
    <xf numFmtId="0" fontId="16" fillId="41" borderId="12" xfId="59" applyFont="1" applyFill="1" applyBorder="1" applyAlignment="1">
      <alignment horizontal="left" wrapText="1"/>
      <protection/>
    </xf>
    <xf numFmtId="16" fontId="13" fillId="41" borderId="18" xfId="57" applyNumberFormat="1" applyFont="1" applyFill="1" applyBorder="1" applyAlignment="1">
      <alignment horizontal="left" wrapText="1"/>
      <protection/>
    </xf>
    <xf numFmtId="0" fontId="13" fillId="41" borderId="20" xfId="57" applyFont="1" applyFill="1" applyBorder="1" applyAlignment="1">
      <alignment horizontal="left" wrapText="1"/>
      <protection/>
    </xf>
    <xf numFmtId="0" fontId="16" fillId="41" borderId="12" xfId="57" applyFont="1" applyFill="1" applyBorder="1" applyAlignment="1">
      <alignment horizontal="left" wrapText="1"/>
      <protection/>
    </xf>
    <xf numFmtId="0" fontId="16" fillId="41" borderId="21" xfId="57" applyFont="1" applyFill="1" applyBorder="1" applyAlignment="1">
      <alignment horizontal="left" wrapText="1"/>
      <protection/>
    </xf>
    <xf numFmtId="0" fontId="13" fillId="41" borderId="26" xfId="59" applyFont="1" applyFill="1" applyBorder="1" applyAlignment="1">
      <alignment horizontal="left" wrapText="1"/>
      <protection/>
    </xf>
    <xf numFmtId="0" fontId="13" fillId="41" borderId="17" xfId="59" applyFont="1" applyFill="1" applyBorder="1" applyAlignment="1">
      <alignment horizontal="left" wrapText="1"/>
      <protection/>
    </xf>
    <xf numFmtId="0" fontId="13" fillId="41" borderId="31" xfId="59" applyFont="1" applyFill="1" applyBorder="1" applyAlignment="1">
      <alignment horizontal="left" wrapText="1"/>
      <protection/>
    </xf>
    <xf numFmtId="0" fontId="13" fillId="41" borderId="17" xfId="59" applyFont="1" applyFill="1" applyBorder="1">
      <alignment/>
      <protection/>
    </xf>
    <xf numFmtId="0" fontId="13" fillId="41" borderId="34" xfId="59" applyFont="1" applyFill="1" applyBorder="1" applyAlignment="1">
      <alignment wrapText="1"/>
      <protection/>
    </xf>
    <xf numFmtId="0" fontId="13" fillId="41" borderId="34" xfId="57" applyFont="1" applyFill="1" applyBorder="1" applyAlignment="1">
      <alignment horizontal="left" wrapText="1"/>
      <protection/>
    </xf>
    <xf numFmtId="0" fontId="13" fillId="41" borderId="28" xfId="59" applyFont="1" applyFill="1" applyBorder="1" applyAlignment="1">
      <alignment horizontal="left" wrapText="1"/>
      <protection/>
    </xf>
    <xf numFmtId="0" fontId="19" fillId="41" borderId="11" xfId="58" applyFont="1" applyFill="1" applyBorder="1" applyAlignment="1">
      <alignment horizontal="left" wrapText="1"/>
      <protection/>
    </xf>
    <xf numFmtId="16" fontId="13" fillId="41" borderId="12" xfId="57" applyNumberFormat="1" applyFont="1" applyFill="1" applyBorder="1" applyAlignment="1">
      <alignment horizontal="left" wrapText="1"/>
      <protection/>
    </xf>
    <xf numFmtId="0" fontId="16" fillId="41" borderId="12" xfId="59" applyFont="1" applyFill="1" applyBorder="1">
      <alignment/>
      <protection/>
    </xf>
    <xf numFmtId="0" fontId="16" fillId="41" borderId="48" xfId="59" applyFont="1" applyFill="1" applyBorder="1">
      <alignment/>
      <protection/>
    </xf>
    <xf numFmtId="0" fontId="13" fillId="41" borderId="12" xfId="57" applyFont="1" applyFill="1" applyBorder="1" applyAlignment="1">
      <alignment horizontal="left" wrapText="1"/>
      <protection/>
    </xf>
    <xf numFmtId="0" fontId="13" fillId="41" borderId="22" xfId="59" applyFont="1" applyFill="1" applyBorder="1" applyAlignment="1">
      <alignment horizontal="left" wrapText="1"/>
      <protection/>
    </xf>
    <xf numFmtId="0" fontId="13" fillId="41" borderId="10" xfId="59" applyFont="1" applyFill="1" applyBorder="1" applyAlignment="1">
      <alignment horizontal="left" wrapText="1"/>
      <protection/>
    </xf>
    <xf numFmtId="0" fontId="13" fillId="41" borderId="10" xfId="59" applyFont="1" applyFill="1" applyBorder="1">
      <alignment/>
      <protection/>
    </xf>
    <xf numFmtId="0" fontId="13" fillId="41" borderId="10" xfId="57" applyFont="1" applyFill="1" applyBorder="1" applyAlignment="1">
      <alignment horizontal="left" wrapText="1"/>
      <protection/>
    </xf>
    <xf numFmtId="0" fontId="13" fillId="41" borderId="23" xfId="59" applyFont="1" applyFill="1" applyBorder="1" applyAlignment="1">
      <alignment horizontal="left" wrapText="1"/>
      <protection/>
    </xf>
    <xf numFmtId="0" fontId="6" fillId="0" borderId="38" xfId="59" applyFont="1" applyBorder="1" applyAlignment="1">
      <alignment horizontal="center" wrapText="1"/>
      <protection/>
    </xf>
    <xf numFmtId="0" fontId="6" fillId="0" borderId="21" xfId="59" applyFont="1" applyBorder="1" applyAlignment="1">
      <alignment horizontal="center" wrapText="1"/>
      <protection/>
    </xf>
    <xf numFmtId="0" fontId="6" fillId="0" borderId="28" xfId="59" applyFont="1" applyBorder="1" applyAlignment="1">
      <alignment horizontal="center" wrapText="1"/>
      <protection/>
    </xf>
    <xf numFmtId="16" fontId="6" fillId="0" borderId="28" xfId="59" applyNumberFormat="1" applyFont="1" applyBorder="1" applyAlignment="1">
      <alignment horizontal="center" wrapText="1"/>
      <protection/>
    </xf>
    <xf numFmtId="0" fontId="6" fillId="0" borderId="49" xfId="59" applyFont="1" applyBorder="1" applyAlignment="1">
      <alignment horizontal="center" wrapText="1"/>
      <protection/>
    </xf>
    <xf numFmtId="0" fontId="6" fillId="0" borderId="26" xfId="59" applyFont="1" applyBorder="1" applyAlignment="1">
      <alignment horizontal="center" wrapText="1"/>
      <protection/>
    </xf>
    <xf numFmtId="0" fontId="6" fillId="0" borderId="37" xfId="59" applyFont="1" applyBorder="1" applyAlignment="1">
      <alignment horizontal="center" wrapText="1"/>
      <protection/>
    </xf>
    <xf numFmtId="0" fontId="6" fillId="0" borderId="50" xfId="59" applyFont="1" applyBorder="1" applyAlignment="1">
      <alignment horizontal="center" wrapText="1"/>
      <protection/>
    </xf>
    <xf numFmtId="0" fontId="6" fillId="0" borderId="47" xfId="59" applyFont="1" applyBorder="1" applyAlignment="1">
      <alignment horizontal="center" wrapText="1"/>
      <protection/>
    </xf>
    <xf numFmtId="0" fontId="6" fillId="0" borderId="46" xfId="59" applyFont="1" applyBorder="1" applyAlignment="1">
      <alignment horizontal="center" wrapText="1"/>
      <protection/>
    </xf>
    <xf numFmtId="0" fontId="28" fillId="0" borderId="17" xfId="59" applyFont="1" applyBorder="1">
      <alignment/>
      <protection/>
    </xf>
    <xf numFmtId="0" fontId="5" fillId="0" borderId="51" xfId="59" applyBorder="1">
      <alignment/>
      <protection/>
    </xf>
    <xf numFmtId="0" fontId="5" fillId="0" borderId="17" xfId="59" applyBorder="1">
      <alignment/>
      <protection/>
    </xf>
    <xf numFmtId="0" fontId="46" fillId="0" borderId="17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2" xfId="0" applyFont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41" xfId="0" applyNumberFormat="1" applyBorder="1" applyAlignment="1">
      <alignment horizontal="center"/>
    </xf>
    <xf numFmtId="0" fontId="13" fillId="41" borderId="24" xfId="59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0" fontId="13" fillId="33" borderId="17" xfId="51" applyFont="1" applyFill="1" applyBorder="1">
      <alignment/>
      <protection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9" xfId="0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46" fillId="0" borderId="17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24" fillId="0" borderId="53" xfId="84" applyFont="1" applyFill="1" applyBorder="1" applyAlignment="1">
      <alignment vertical="center" wrapText="1"/>
      <protection/>
    </xf>
    <xf numFmtId="0" fontId="13" fillId="33" borderId="24" xfId="84" applyFont="1" applyFill="1" applyBorder="1" applyAlignment="1">
      <alignment horizontal="center" wrapText="1"/>
      <protection/>
    </xf>
    <xf numFmtId="0" fontId="76" fillId="0" borderId="46" xfId="0" applyFont="1" applyBorder="1" applyAlignment="1">
      <alignment horizontal="center"/>
    </xf>
    <xf numFmtId="0" fontId="6" fillId="0" borderId="0" xfId="59" applyFont="1" applyFill="1" applyBorder="1" applyAlignment="1">
      <alignment horizontal="center" wrapText="1"/>
      <protection/>
    </xf>
    <xf numFmtId="14" fontId="0" fillId="0" borderId="52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4" fontId="0" fillId="0" borderId="41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81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21" fillId="35" borderId="56" xfId="84" applyFont="1" applyFill="1" applyBorder="1" applyAlignment="1">
      <alignment wrapText="1"/>
      <protection/>
    </xf>
    <xf numFmtId="0" fontId="0" fillId="0" borderId="14" xfId="84" applyFill="1" applyBorder="1" applyAlignment="1">
      <alignment vertical="center" wrapText="1"/>
      <protection/>
    </xf>
    <xf numFmtId="0" fontId="22" fillId="33" borderId="15" xfId="53" applyFont="1" applyFill="1" applyBorder="1" applyAlignment="1">
      <alignment/>
      <protection/>
    </xf>
    <xf numFmtId="0" fontId="23" fillId="0" borderId="15" xfId="53" applyFont="1" applyBorder="1" applyAlignment="1">
      <alignment/>
      <protection/>
    </xf>
    <xf numFmtId="1" fontId="4" fillId="33" borderId="15" xfId="53" applyNumberFormat="1" applyFont="1" applyFill="1" applyBorder="1">
      <alignment/>
      <protection/>
    </xf>
    <xf numFmtId="1" fontId="9" fillId="33" borderId="15" xfId="53" applyNumberFormat="1" applyFont="1" applyFill="1" applyBorder="1" applyAlignment="1">
      <alignment horizontal="left"/>
      <protection/>
    </xf>
    <xf numFmtId="165" fontId="4" fillId="33" borderId="15" xfId="53" applyNumberFormat="1" applyFont="1" applyFill="1" applyBorder="1">
      <alignment/>
      <protection/>
    </xf>
    <xf numFmtId="0" fontId="4" fillId="33" borderId="15" xfId="53" applyFont="1" applyFill="1" applyBorder="1">
      <alignment/>
      <protection/>
    </xf>
    <xf numFmtId="165" fontId="10" fillId="33" borderId="15" xfId="53" applyNumberFormat="1" applyFont="1" applyFill="1" applyBorder="1">
      <alignment/>
      <protection/>
    </xf>
    <xf numFmtId="0" fontId="9" fillId="33" borderId="15" xfId="53" applyFont="1" applyFill="1" applyBorder="1">
      <alignment/>
      <protection/>
    </xf>
    <xf numFmtId="0" fontId="10" fillId="33" borderId="15" xfId="53" applyFont="1" applyFill="1" applyBorder="1">
      <alignment/>
      <protection/>
    </xf>
    <xf numFmtId="165" fontId="9" fillId="33" borderId="15" xfId="53" applyNumberFormat="1" applyFont="1" applyFill="1" applyBorder="1">
      <alignment/>
      <protection/>
    </xf>
    <xf numFmtId="0" fontId="8" fillId="33" borderId="15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4" fillId="33" borderId="57" xfId="53" applyFont="1" applyFill="1" applyBorder="1">
      <alignment/>
      <protection/>
    </xf>
    <xf numFmtId="0" fontId="20" fillId="35" borderId="11" xfId="84" applyFont="1" applyFill="1" applyBorder="1" applyAlignment="1">
      <alignment horizontal="left" vertical="center" wrapText="1"/>
      <protection/>
    </xf>
    <xf numFmtId="0" fontId="6" fillId="25" borderId="12" xfId="84" applyFont="1" applyFill="1" applyBorder="1" applyAlignment="1">
      <alignment vertical="center" wrapText="1"/>
      <protection/>
    </xf>
    <xf numFmtId="0" fontId="23" fillId="34" borderId="12" xfId="84" applyFont="1" applyFill="1" applyBorder="1" applyAlignment="1">
      <alignment vertical="center" wrapText="1"/>
      <protection/>
    </xf>
    <xf numFmtId="0" fontId="0" fillId="33" borderId="12" xfId="84" applyFill="1" applyBorder="1" applyAlignment="1">
      <alignment vertical="center" wrapText="1"/>
      <protection/>
    </xf>
    <xf numFmtId="0" fontId="0" fillId="33" borderId="21" xfId="84" applyFill="1" applyBorder="1" applyAlignment="1">
      <alignment vertical="center" wrapText="1"/>
      <protection/>
    </xf>
    <xf numFmtId="0" fontId="0" fillId="33" borderId="20" xfId="84" applyFill="1" applyBorder="1" applyAlignment="1">
      <alignment vertical="center" wrapText="1"/>
      <protection/>
    </xf>
    <xf numFmtId="165" fontId="13" fillId="33" borderId="12" xfId="53" applyNumberFormat="1" applyFont="1" applyFill="1" applyBorder="1">
      <alignment/>
      <protection/>
    </xf>
    <xf numFmtId="1" fontId="13" fillId="33" borderId="12" xfId="53" applyNumberFormat="1" applyFont="1" applyFill="1" applyBorder="1">
      <alignment/>
      <protection/>
    </xf>
    <xf numFmtId="0" fontId="13" fillId="33" borderId="12" xfId="53" applyFont="1" applyFill="1" applyBorder="1">
      <alignment/>
      <protection/>
    </xf>
    <xf numFmtId="0" fontId="13" fillId="33" borderId="21" xfId="53" applyFont="1" applyFill="1" applyBorder="1">
      <alignment/>
      <protection/>
    </xf>
    <xf numFmtId="0" fontId="25" fillId="0" borderId="26" xfId="0" applyFont="1" applyBorder="1" applyAlignment="1">
      <alignment/>
    </xf>
    <xf numFmtId="0" fontId="46" fillId="0" borderId="26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7" xfId="0" applyBorder="1" applyAlignment="1">
      <alignment horizontal="center"/>
    </xf>
    <xf numFmtId="14" fontId="81" fillId="0" borderId="14" xfId="0" applyNumberFormat="1" applyFont="1" applyBorder="1" applyAlignment="1">
      <alignment horizontal="center"/>
    </xf>
    <xf numFmtId="0" fontId="0" fillId="0" borderId="36" xfId="0" applyBorder="1" applyAlignment="1">
      <alignment horizontal="left"/>
    </xf>
    <xf numFmtId="20" fontId="0" fillId="0" borderId="29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14" fontId="81" fillId="0" borderId="58" xfId="0" applyNumberFormat="1" applyFont="1" applyBorder="1" applyAlignment="1">
      <alignment horizontal="center"/>
    </xf>
    <xf numFmtId="0" fontId="46" fillId="0" borderId="1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" fontId="0" fillId="0" borderId="29" xfId="0" applyNumberFormat="1" applyBorder="1" applyAlignment="1">
      <alignment/>
    </xf>
    <xf numFmtId="0" fontId="0" fillId="0" borderId="34" xfId="0" applyNumberFormat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6" fillId="0" borderId="30" xfId="59" applyFont="1" applyFill="1" applyBorder="1" applyAlignment="1">
      <alignment horizontal="center" wrapText="1"/>
      <protection/>
    </xf>
    <xf numFmtId="20" fontId="0" fillId="0" borderId="24" xfId="0" applyNumberFormat="1" applyBorder="1" applyAlignment="1">
      <alignment horizontal="center"/>
    </xf>
    <xf numFmtId="0" fontId="16" fillId="41" borderId="20" xfId="59" applyFont="1" applyFill="1" applyBorder="1">
      <alignment/>
      <protection/>
    </xf>
    <xf numFmtId="0" fontId="0" fillId="0" borderId="41" xfId="0" applyBorder="1" applyAlignment="1">
      <alignment/>
    </xf>
    <xf numFmtId="14" fontId="0" fillId="0" borderId="59" xfId="0" applyNumberFormat="1" applyFont="1" applyBorder="1" applyAlignment="1">
      <alignment horizontal="center"/>
    </xf>
    <xf numFmtId="14" fontId="0" fillId="0" borderId="6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59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65" fontId="13" fillId="33" borderId="18" xfId="51" applyNumberFormat="1" applyFont="1" applyFill="1" applyBorder="1" applyAlignment="1">
      <alignment horizontal="center"/>
      <protection/>
    </xf>
    <xf numFmtId="165" fontId="13" fillId="33" borderId="20" xfId="51" applyNumberFormat="1" applyFont="1" applyFill="1" applyBorder="1" applyAlignment="1">
      <alignment horizontal="center"/>
      <protection/>
    </xf>
    <xf numFmtId="0" fontId="18" fillId="36" borderId="13" xfId="53" applyFont="1" applyFill="1" applyBorder="1" applyAlignment="1">
      <alignment horizontal="left"/>
      <protection/>
    </xf>
    <xf numFmtId="0" fontId="18" fillId="36" borderId="25" xfId="53" applyFont="1" applyFill="1" applyBorder="1" applyAlignment="1">
      <alignment horizontal="left"/>
      <protection/>
    </xf>
    <xf numFmtId="0" fontId="18" fillId="36" borderId="61" xfId="53" applyFont="1" applyFill="1" applyBorder="1" applyAlignment="1">
      <alignment horizontal="left"/>
      <protection/>
    </xf>
    <xf numFmtId="0" fontId="7" fillId="36" borderId="62" xfId="53" applyFont="1" applyFill="1" applyBorder="1" applyAlignment="1">
      <alignment horizontal="left"/>
      <protection/>
    </xf>
    <xf numFmtId="0" fontId="7" fillId="36" borderId="19" xfId="53" applyFont="1" applyFill="1" applyBorder="1" applyAlignment="1">
      <alignment horizontal="left"/>
      <protection/>
    </xf>
    <xf numFmtId="0" fontId="7" fillId="36" borderId="63" xfId="53" applyFont="1" applyFill="1" applyBorder="1" applyAlignment="1">
      <alignment horizontal="left"/>
      <protection/>
    </xf>
    <xf numFmtId="0" fontId="18" fillId="42" borderId="13" xfId="51" applyFont="1" applyFill="1" applyBorder="1" applyAlignment="1">
      <alignment horizontal="left" vertical="center"/>
      <protection/>
    </xf>
    <xf numFmtId="0" fontId="18" fillId="42" borderId="25" xfId="51" applyFont="1" applyFill="1" applyBorder="1" applyAlignment="1">
      <alignment horizontal="left" vertical="center"/>
      <protection/>
    </xf>
    <xf numFmtId="0" fontId="18" fillId="42" borderId="24" xfId="51" applyFont="1" applyFill="1" applyBorder="1" applyAlignment="1">
      <alignment horizontal="left" vertical="center"/>
      <protection/>
    </xf>
    <xf numFmtId="0" fontId="7" fillId="42" borderId="51" xfId="51" applyFont="1" applyFill="1" applyBorder="1" applyAlignment="1">
      <alignment horizontal="left"/>
      <protection/>
    </xf>
    <xf numFmtId="0" fontId="15" fillId="42" borderId="64" xfId="51" applyFont="1" applyFill="1" applyBorder="1" applyAlignment="1">
      <alignment horizontal="left"/>
      <protection/>
    </xf>
    <xf numFmtId="0" fontId="15" fillId="42" borderId="0" xfId="51" applyFont="1" applyFill="1" applyBorder="1" applyAlignment="1">
      <alignment horizontal="left"/>
      <protection/>
    </xf>
    <xf numFmtId="0" fontId="15" fillId="42" borderId="14" xfId="51" applyFont="1" applyFill="1" applyBorder="1" applyAlignment="1">
      <alignment horizontal="left"/>
      <protection/>
    </xf>
    <xf numFmtId="0" fontId="14" fillId="35" borderId="65" xfId="84" applyFont="1" applyFill="1" applyBorder="1" applyAlignment="1">
      <alignment vertical="center" wrapText="1"/>
      <protection/>
    </xf>
    <xf numFmtId="0" fontId="24" fillId="35" borderId="48" xfId="84" applyFont="1" applyFill="1" applyBorder="1" applyAlignment="1">
      <alignment vertical="center" wrapText="1"/>
      <protection/>
    </xf>
    <xf numFmtId="0" fontId="24" fillId="35" borderId="66" xfId="84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14" fillId="3" borderId="18" xfId="84" applyFont="1" applyFill="1" applyBorder="1" applyAlignment="1">
      <alignment vertical="center" wrapText="1"/>
      <protection/>
    </xf>
    <xf numFmtId="0" fontId="14" fillId="3" borderId="20" xfId="84" applyFont="1" applyFill="1" applyBorder="1" applyAlignment="1">
      <alignment vertical="center" wrapText="1"/>
      <protection/>
    </xf>
    <xf numFmtId="0" fontId="14" fillId="36" borderId="18" xfId="84" applyFont="1" applyFill="1" applyBorder="1" applyAlignment="1">
      <alignment vertical="center" wrapText="1"/>
      <protection/>
    </xf>
    <xf numFmtId="0" fontId="14" fillId="36" borderId="48" xfId="84" applyFont="1" applyFill="1" applyBorder="1" applyAlignment="1">
      <alignment vertical="center" wrapText="1"/>
      <protection/>
    </xf>
    <xf numFmtId="0" fontId="14" fillId="25" borderId="13" xfId="84" applyFont="1" applyFill="1" applyBorder="1" applyAlignment="1">
      <alignment vertical="center" wrapText="1" readingOrder="1"/>
      <protection/>
    </xf>
    <xf numFmtId="0" fontId="14" fillId="25" borderId="25" xfId="84" applyFont="1" applyFill="1" applyBorder="1" applyAlignment="1">
      <alignment vertical="center" wrapText="1" readingOrder="1"/>
      <protection/>
    </xf>
    <xf numFmtId="0" fontId="17" fillId="25" borderId="25" xfId="84" applyFont="1" applyFill="1" applyBorder="1" applyAlignment="1">
      <alignment vertical="center" wrapText="1" readingOrder="1"/>
      <protection/>
    </xf>
    <xf numFmtId="0" fontId="17" fillId="25" borderId="24" xfId="84" applyFont="1" applyFill="1" applyBorder="1" applyAlignment="1">
      <alignment vertical="center" wrapText="1" readingOrder="1"/>
      <protection/>
    </xf>
    <xf numFmtId="0" fontId="11" fillId="34" borderId="13" xfId="84" applyFont="1" applyFill="1" applyBorder="1" applyAlignment="1">
      <alignment vertical="center" wrapText="1"/>
      <protection/>
    </xf>
    <xf numFmtId="0" fontId="0" fillId="34" borderId="25" xfId="84" applyFill="1" applyBorder="1" applyAlignment="1">
      <alignment vertical="center" wrapText="1"/>
      <protection/>
    </xf>
    <xf numFmtId="0" fontId="0" fillId="34" borderId="61" xfId="84" applyFill="1" applyBorder="1" applyAlignment="1">
      <alignment vertical="center" wrapText="1"/>
      <protection/>
    </xf>
    <xf numFmtId="0" fontId="76" fillId="0" borderId="67" xfId="0" applyFont="1" applyBorder="1" applyAlignment="1">
      <alignment horizontal="left"/>
    </xf>
    <xf numFmtId="0" fontId="76" fillId="0" borderId="68" xfId="0" applyFont="1" applyBorder="1" applyAlignment="1">
      <alignment horizontal="left"/>
    </xf>
    <xf numFmtId="0" fontId="76" fillId="0" borderId="69" xfId="0" applyFont="1" applyBorder="1" applyAlignment="1">
      <alignment horizontal="left"/>
    </xf>
    <xf numFmtId="0" fontId="6" fillId="38" borderId="70" xfId="83" applyNumberFormat="1" applyFont="1" applyFill="1" applyBorder="1" applyAlignment="1">
      <alignment horizontal="left" vertical="top" wrapText="1"/>
      <protection/>
    </xf>
    <xf numFmtId="0" fontId="6" fillId="38" borderId="71" xfId="83" applyNumberFormat="1" applyFont="1" applyFill="1" applyBorder="1" applyAlignment="1">
      <alignment horizontal="left" vertical="top" wrapText="1"/>
      <protection/>
    </xf>
    <xf numFmtId="0" fontId="6" fillId="38" borderId="72" xfId="83" applyNumberFormat="1" applyFont="1" applyFill="1" applyBorder="1" applyAlignment="1">
      <alignment horizontal="left" vertical="top" wrapText="1"/>
      <protection/>
    </xf>
    <xf numFmtId="0" fontId="6" fillId="39" borderId="13" xfId="55" applyFont="1" applyFill="1" applyBorder="1" applyAlignment="1">
      <alignment horizontal="left"/>
      <protection/>
    </xf>
    <xf numFmtId="0" fontId="6" fillId="39" borderId="25" xfId="55" applyFont="1" applyFill="1" applyBorder="1" applyAlignment="1">
      <alignment horizontal="left"/>
      <protection/>
    </xf>
    <xf numFmtId="0" fontId="6" fillId="39" borderId="24" xfId="55" applyFont="1" applyFill="1" applyBorder="1" applyAlignment="1">
      <alignment horizontal="left"/>
      <protection/>
    </xf>
    <xf numFmtId="0" fontId="12" fillId="15" borderId="73" xfId="55" applyFont="1" applyFill="1" applyBorder="1" applyAlignment="1">
      <alignment horizontal="left" readingOrder="1"/>
      <protection/>
    </xf>
    <xf numFmtId="0" fontId="12" fillId="15" borderId="71" xfId="55" applyFont="1" applyFill="1" applyBorder="1" applyAlignment="1">
      <alignment horizontal="left" readingOrder="1"/>
      <protection/>
    </xf>
    <xf numFmtId="0" fontId="12" fillId="15" borderId="53" xfId="55" applyFont="1" applyFill="1" applyBorder="1" applyAlignment="1">
      <alignment horizontal="left" readingOrder="1"/>
      <protection/>
    </xf>
    <xf numFmtId="0" fontId="13" fillId="3" borderId="73" xfId="55" applyFont="1" applyFill="1" applyBorder="1" applyAlignment="1">
      <alignment horizontal="left" readingOrder="1"/>
      <protection/>
    </xf>
    <xf numFmtId="0" fontId="13" fillId="3" borderId="53" xfId="55" applyFont="1" applyFill="1" applyBorder="1" applyAlignment="1">
      <alignment horizontal="left" readingOrder="1"/>
      <protection/>
    </xf>
    <xf numFmtId="0" fontId="6" fillId="40" borderId="13" xfId="55" applyFont="1" applyFill="1" applyBorder="1" applyAlignment="1">
      <alignment horizontal="left" wrapText="1"/>
      <protection/>
    </xf>
    <xf numFmtId="0" fontId="6" fillId="40" borderId="25" xfId="55" applyFont="1" applyFill="1" applyBorder="1" applyAlignment="1">
      <alignment horizontal="left" wrapText="1"/>
      <protection/>
    </xf>
    <xf numFmtId="0" fontId="6" fillId="40" borderId="61" xfId="55" applyFont="1" applyFill="1" applyBorder="1" applyAlignment="1">
      <alignment horizontal="left" wrapText="1"/>
      <protection/>
    </xf>
    <xf numFmtId="0" fontId="2" fillId="37" borderId="67" xfId="0" applyFont="1" applyFill="1" applyBorder="1" applyAlignment="1">
      <alignment horizontal="left"/>
    </xf>
    <xf numFmtId="0" fontId="2" fillId="37" borderId="68" xfId="0" applyFont="1" applyFill="1" applyBorder="1" applyAlignment="1">
      <alignment horizontal="left"/>
    </xf>
    <xf numFmtId="0" fontId="2" fillId="37" borderId="69" xfId="0" applyFont="1" applyFill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76" fillId="0" borderId="70" xfId="0" applyFont="1" applyBorder="1" applyAlignment="1">
      <alignment horizontal="left"/>
    </xf>
    <xf numFmtId="0" fontId="76" fillId="0" borderId="71" xfId="0" applyFont="1" applyBorder="1" applyAlignment="1">
      <alignment horizontal="left"/>
    </xf>
    <xf numFmtId="0" fontId="76" fillId="0" borderId="72" xfId="0" applyFont="1" applyBorder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e 2" xfId="59"/>
    <cellStyle name="Normale 3" xfId="60"/>
    <cellStyle name="Normale 3 2" xfId="61"/>
    <cellStyle name="Normale 4" xfId="62"/>
    <cellStyle name="Notas" xfId="63"/>
    <cellStyle name="Percentuale 2" xfId="64"/>
    <cellStyle name="Percentuale 3" xfId="65"/>
    <cellStyle name="Percent" xfId="66"/>
    <cellStyle name="Porcentual 2" xfId="67"/>
    <cellStyle name="Porcentual 3" xfId="68"/>
    <cellStyle name="Porcentual 4" xfId="69"/>
    <cellStyle name="Porcentual 5" xfId="70"/>
    <cellStyle name="Porcentual 6" xfId="71"/>
    <cellStyle name="Porcentual 7" xfId="72"/>
    <cellStyle name="Porcentual 8" xfId="73"/>
    <cellStyle name="Porcentual 9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  <cellStyle name="Κανονικό 2" xfId="83"/>
    <cellStyle name="Κανονικό 3" xfId="84"/>
    <cellStyle name="Ποσοστό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Διάρκεια επώασης ανά φωλιά - ακτή Μούντας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Incubation  duration per nest - Mounda beach 2007)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9625"/>
          <c:w val="0.961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'ΕΠΩΑΣΗΣ-INCUBATION'!$B$1</c:f>
              <c:strCache>
                <c:ptCount val="1"/>
                <c:pt idx="0">
                  <c:v>DURATION OF INCUBATION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'ΕΠΩΑΣΗΣ-INCUBATION'!$A$2:$A$34</c:f>
              <c:strCache/>
            </c:strRef>
          </c:cat>
          <c:val>
            <c:numRef>
              <c:f>'ΕΠΩΑΣΗΣ-INCUBATION'!$B$2:$B$34</c:f>
              <c:numCache/>
            </c:numRef>
          </c:val>
        </c:ser>
        <c:axId val="20459016"/>
        <c:axId val="49913417"/>
      </c:barChart>
      <c:catAx>
        <c:axId val="2045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/Nests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3417"/>
        <c:crosses val="autoZero"/>
        <c:auto val="1"/>
        <c:lblOffset val="100"/>
        <c:tickLblSkip val="1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Ημέρες 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9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Κατηγοριοποίηση  περιεχομένου φωλιών - ακτή Μούντας 20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Categ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ο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rizing nests contents - Mounda beach 2007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21"/>
          <c:w val="0.4025"/>
          <c:h val="0.70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'ΠΕΡΙΕΧΟΜ ΦΩΛΙΑΣ-NEST CONTENT  '!$A$2:$A$6</c:f>
              <c:strCache/>
            </c:strRef>
          </c:cat>
          <c:val>
            <c:numRef>
              <c:f>'ΠΕΡΙΕΧΟΜ ΦΩΛΙΑΣ-NEST CONTENT  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75"/>
          <c:y val="0.19775"/>
          <c:w val="0.4315"/>
          <c:h val="0.7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number)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3190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3085"/>
          <c:w val="0.84575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 αυγών μη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non incubated number)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αυγών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incubated number)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87,86%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'!$A$22:$A$23</c:f>
              <c:strCache/>
            </c:strRef>
          </c:cat>
          <c:val>
            <c:numRef>
              <c:f>'ΠΕΡΙΕΧΟΜ ΦΩΛΙΑΣ-NEST CONTENT  '!$C$22:$C$23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εκκολαφθέντων (άδεια κελύφη)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Hatched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number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2746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7375"/>
          <c:w val="0.84575"/>
          <c:h val="0.6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Αναδυθέντα (Ε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mergenced)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92,83%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Νεκρά στη φωλία
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Dead  in nest)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'!$A$39:$A$40</c:f>
              <c:strCache/>
            </c:strRef>
          </c:cat>
          <c:val>
            <c:numRef>
              <c:f>'ΠΕΡΙΕΧΟΜ ΦΩΛΙΑΣ-NEST CONTENT  '!$C$39:$C$40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μη επωασθέντων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αυγών 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incubated  eggs total number=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387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5"/>
          <c:w val="0.846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Λέκιθος αυγού χωρίς ένδειξη κηλίδας ματιού
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Yolked  non eye spot)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95,87%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Αυγά ανώμαλης μορφολογίας   
 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odd shaped)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'!$A$61:$A$62</c:f>
              <c:strCache/>
            </c:strRef>
          </c:cat>
          <c:val>
            <c:numRef>
              <c:f>'ΠΕΡΙΕΧΟΜ ΦΩΛΙΑΣ-NEST CONTENT  '!$C$61:$C$62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  αναά εβδομάδα - ακτή Μούντας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2007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 s per week during nesting season - Mounda beach 2007)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55"/>
          <c:w val="0.953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'FALSE CRAWLS PEAKS '!$A$2:$A$12</c:f>
              <c:numCache/>
            </c:numRef>
          </c:val>
        </c:ser>
        <c:axId val="41024866"/>
        <c:axId val="33679475"/>
      </c:barChart>
      <c:cat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Περίοδος ωοτοκίας - εβδομάδες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Nesting season weeks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Αποτυχημένες προσπάθειες/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False crawls event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αναά εβδομάδα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crawls per week during nesting season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79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585"/>
          <c:w val="0.8082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'NEST &amp;FALSE-C EVENT '!$A$1</c:f>
              <c:strCache>
                <c:ptCount val="1"/>
                <c:pt idx="0">
                  <c:v>NEST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'!$A$2:$A$12</c:f>
              <c:numCache/>
            </c:numRef>
          </c:val>
        </c:ser>
        <c:ser>
          <c:idx val="1"/>
          <c:order val="1"/>
          <c:tx>
            <c:strRef>
              <c:f>'NEST &amp;FALSE-C EVENT '!$B$1</c:f>
              <c:strCache>
                <c:ptCount val="1"/>
                <c:pt idx="0">
                  <c:v>FALSE CRAWL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'!$B$2:$B$12</c:f>
              <c:numCache/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Εβδομάδες περιόδου ωοτοκίας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(Nesting season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weeks)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 και συμβάντα αποτυχημένων προσπαθειών/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Nest&amp; false crawls event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552"/>
          <c:w val="0.145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αποτυχημένων προσπαθειών ωοτοκίας-ακτή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(Spatial distribution of  false crawls - Mounda beach 2007)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43375"/>
          <c:w val="0.83225"/>
          <c:h val="0.4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68,97%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31,03%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'!$A$4:$B$4</c:f>
              <c:strCache/>
            </c:strRef>
          </c:cat>
          <c:val>
            <c:numRef>
              <c:f>'ΧΩΡΙΚΗ ΚΑΤΑΝΟΜΗ DISTRIBUTION '!$A$5:$B$5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ests spatial distribution - Mounda beach 2007)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855"/>
          <c:w val="0.8327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 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48,48%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52,52%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'!$A$9:$B$9</c:f>
              <c:strCache/>
            </c:strRef>
          </c:cat>
          <c:val>
            <c:numRef>
              <c:f>'ΧΩΡΙΚΗ ΚΑΤΑΝΟΜΗ DISTRIBUTION '!$A$10:$B$10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 ενδιάμεσης ωοτοκίας ανά χελώνα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(Internesting times number) 2007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31525"/>
          <c:w val="0.972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INTERNESTING!$B$1</c:f>
              <c:strCache>
                <c:ptCount val="1"/>
                <c:pt idx="0">
                  <c:v>Nº of time females come in between 12-15 days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INTERNESTING!$A$2:$A$5</c:f>
              <c:strCache/>
            </c:strRef>
          </c:cat>
          <c:val>
            <c:numRef>
              <c:f>INTERNESTING!$B$2:$B$5</c:f>
              <c:numCache/>
            </c:numRef>
          </c:val>
        </c:ser>
        <c:overlap val="-25"/>
        <c:axId val="57602006"/>
        <c:axId val="48656007"/>
      </c:barChart>
      <c:catAx>
        <c:axId val="576020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5"/>
          <c:y val="0.1905"/>
          <c:w val="0.459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μαρκαρισμένων χελωνών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και αριθμός φωλιών εκάστης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(Turtles taged total number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 nest number of each one)   - Mounda beach 2007)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75"/>
          <c:y val="0.1625"/>
          <c:w val="0.9867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'ΧΕΛΩΝΕΣ-FEMALES '!$B$1:$B$2</c:f>
              <c:strCache>
                <c:ptCount val="1"/>
                <c:pt idx="0">
                  <c:v>Αριθ.φωλιών ανά χελώνα N° of nests per turtle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'ΧΕΛΩΝΕΣ-FEMALES '!$A$3:$A$15</c:f>
              <c:strCache/>
            </c:strRef>
          </c:cat>
          <c:val>
            <c:numRef>
              <c:f>'ΧΕΛΩΝΕΣ-FEMALES '!$B$3:$B$15</c:f>
              <c:numCache/>
            </c:numRef>
          </c:val>
          <c:shape val="box"/>
        </c:ser>
        <c:shape val="box"/>
        <c:axId val="46567570"/>
        <c:axId val="16454947"/>
      </c:bar3DChart>
      <c:cat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αύξων αριθμός χελώνας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: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ετικέτα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(Turtles females number: tags)</a:t>
                </a:r>
              </a:p>
            </c:rich>
          </c:tx>
          <c:layout>
            <c:manualLayout>
              <c:xMode val="factor"/>
              <c:yMode val="factor"/>
              <c:x val="-0.113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54947"/>
        <c:crosses val="autoZero"/>
        <c:auto val="1"/>
        <c:lblOffset val="100"/>
        <c:tickLblSkip val="1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Αριθ.φωλεών ανά χελώνα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(Nests number per turtle)</a:t>
                </a:r>
              </a:p>
            </c:rich>
          </c:tx>
          <c:layout>
            <c:manualLayout>
              <c:xMode val="factor"/>
              <c:yMode val="factor"/>
              <c:x val="-0.05025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67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Regional distribution of nests  -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2007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34"/>
          <c:y val="0.14975"/>
          <c:w val="0.9487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'ΚΑΤΑΝΟΜΗ ΦΩΛΙΩΝ- REGIONAL NEST'!$B$1</c:f>
              <c:strCache>
                <c:ptCount val="1"/>
                <c:pt idx="0">
                  <c:v>Αριθμός φωλιάς (Nest number )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'ΚΑΤΑΝΟΜΗ ΦΩΛΙΩΝ- REGIONAL NEST'!$A$2:$A$10</c:f>
              <c:strCache/>
            </c:strRef>
          </c:cat>
          <c:val>
            <c:numRef>
              <c:f>'ΚΑΤΑΝΟΜΗ ΦΩΛΙΩΝ- REGIONAL NEST'!$B$2:$B$9</c:f>
              <c:numCache/>
            </c:numRef>
          </c:val>
          <c:shape val="cylinder"/>
        </c:ser>
        <c:shape val="cylinder"/>
        <c:axId val="13876796"/>
        <c:axId val="57782301"/>
      </c:bar3D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Σταθερά σημάδια ακτής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Beach markers)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φωλιάς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 number )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επωασθέντων και μη ανά φωλία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incubated and non number per nest 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2007)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425"/>
          <c:w val="0.832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'!$A$2:$A$34</c:f>
              <c:strCache/>
            </c:strRef>
          </c:cat>
          <c:val>
            <c:numRef>
              <c:f>'ΕΠΩΑΣΘΕΝΤΑ-ΙNCUBATED '!$B$2:$B$34</c:f>
              <c:numCache/>
            </c:numRef>
          </c:val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'!$A$2:$A$34</c:f>
              <c:strCache/>
            </c:strRef>
          </c:cat>
          <c:val>
            <c:numRef>
              <c:f>'ΕΠΩΑΣΘΕΝΤΑ-ΙNCUBATED '!$C$2:$C$34</c:f>
              <c:numCache/>
            </c:numRef>
          </c:val>
        </c:ser>
        <c:axId val="50278662"/>
        <c:axId val="49854775"/>
      </c:barChart>
      <c:cat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 of eggs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2495"/>
          <c:w val="0.09775"/>
          <c:h val="0.3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Επιτυχία εκκόλαψης  (%)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Hatching success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0425"/>
          <c:w val="0.9517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'ΕΚΚΟΛΑΨΗΣ-HATCHING'!$D$1</c:f>
              <c:strCache>
                <c:ptCount val="1"/>
                <c:pt idx="0">
                  <c:v>ΕΠΙ ΤΟΙΣ ΕΚΑΤΟ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'ΕΚΚΟΛΑΨΗΣ-HATCHING'!$A$2:$A$34</c:f>
              <c:strCache/>
            </c:strRef>
          </c:cat>
          <c:val>
            <c:numRef>
              <c:f>'ΕΚΚΟΛΑΨΗΣ-HATCHING'!$D$2:$D$34</c:f>
              <c:numCache/>
            </c:numRef>
          </c:val>
        </c:ser>
        <c:axId val="46039792"/>
        <c:axId val="11704945"/>
      </c:bar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</a:p>
            </c:rich>
          </c:tx>
          <c:layout>
            <c:manualLayout>
              <c:xMode val="factor"/>
              <c:yMode val="factor"/>
              <c:x val="-0.03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Επιτυχία εκκόλαψης  (%)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Hatching success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Νεκρά στη  φωλιά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Dead in nest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nest - Mounda beach 2007)</a:t>
            </a:r>
          </a:p>
        </c:rich>
      </c:tx>
      <c:layout>
        <c:manualLayout>
          <c:xMode val="factor"/>
          <c:yMode val="factor"/>
          <c:x val="-0.021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5825"/>
          <c:w val="0.846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'ΝΕΚΡΑ ΣΤΗ ΦΩΛΙΑ -DEAD IN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NEST'!$A$2:$A$34</c:f>
              <c:strCache/>
            </c:strRef>
          </c:cat>
          <c:val>
            <c:numRef>
              <c:f>'ΝΕΚΡΑ ΣΤΗ ΦΩΛΙΑ -DEAD IN NEST'!$B$2:$B$34</c:f>
              <c:numCache/>
            </c:numRef>
          </c:val>
        </c:ser>
        <c:ser>
          <c:idx val="1"/>
          <c:order val="1"/>
          <c:tx>
            <c:strRef>
              <c:f>'ΝΕΚΡΑ ΣΤΗ ΦΩΛΙΑ -DEAD IN NEST'!$C$1</c:f>
              <c:strCache>
                <c:ptCount val="1"/>
                <c:pt idx="0">
                  <c:v>Νεκρά στην φωλιά                         (Not 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NEST'!$A$2:$A$34</c:f>
              <c:strCache/>
            </c:strRef>
          </c:cat>
          <c:val>
            <c:numRef>
              <c:f>'ΝΕΚΡΑ ΣΤΗ ΦΩΛΙΑ -DEAD IN NEST'!$C$2:$C$34</c:f>
              <c:numCache/>
            </c:numRef>
          </c:val>
        </c:ser>
        <c:axId val="38235642"/>
        <c:axId val="8576459"/>
      </c:barChart>
      <c:catAx>
        <c:axId val="3823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ests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Αριθ.αυγών/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eggs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2425"/>
          <c:w val="0.10725"/>
          <c:h val="0.5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 μη εκκολαφθένων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ανά φωλιά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unhatched total number per nest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Mounda beach 2007)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5125"/>
          <c:w val="0.801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'ΜΗ ΕΚΚΟΛΑΦΘΕΝΤΑ-UNHATCHED'!$B$1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ΕΚΚΟΛΑΦΘΕΝΤΑ-UNHATCHED'!$A$2:$A$34</c:f>
              <c:strCache/>
            </c:strRef>
          </c:cat>
          <c:val>
            <c:numRef>
              <c:f>'ΜΗ ΕΚΚΟΛΑΦΘΕΝΤΑ-UNHATCHED'!$B$2:$B$34</c:f>
              <c:numCache/>
            </c:numRef>
          </c:val>
        </c:ser>
        <c:ser>
          <c:idx val="1"/>
          <c:order val="1"/>
          <c:tx>
            <c:strRef>
              <c:f>'ΜΗ ΕΚΚΟΛΑΦΘΕΝΤΑ-UNHATCHED'!$C$1</c:f>
              <c:strCache>
                <c:ptCount val="1"/>
                <c:pt idx="0">
                  <c:v>Σύνολο αριθμού μη εκκολαφθέντων                                      (Total unhatched number)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ΕΚΚΟΛΑΦΘΕΝΤΑ-UNHATCHED'!$A$2:$A$34</c:f>
              <c:strCache/>
            </c:strRef>
          </c:cat>
          <c:val>
            <c:numRef>
              <c:f>'ΜΗ ΕΚΚΟΛΑΦΘΕΝΤΑ-UNHATCHED'!$C$2:$C$34</c:f>
              <c:numCache/>
            </c:numRef>
          </c:val>
        </c:ser>
        <c:axId val="10079268"/>
        <c:axId val="23604549"/>
      </c:barChart>
      <c:catAx>
        <c:axId val="1007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 of eggs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2195"/>
          <c:w val="0.15875"/>
          <c:h val="0.4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ανά φωλιά - ακτή Μούντας 20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(Eggs total number per nest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2007)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635"/>
          <c:w val="0.960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ΑΥΓΑ ΑΝΑ ΦΩΛΙΑ-EGGS PER NESTS'!$B$1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ΑΥΓΑ ΑΝΑ ΦΩΛΙΑ-EGGS PER NESTS'!$A$2:$A$34</c:f>
              <c:strCache/>
            </c:strRef>
          </c:cat>
          <c:val>
            <c:numRef>
              <c:f>' ΑΥΓΑ ΑΝΑ ΦΩΛΙΑ-EGGS PER NESTS'!$B$2:$B$34</c:f>
              <c:numCache/>
            </c:numRef>
          </c:val>
        </c:ser>
        <c:axId val="11114350"/>
        <c:axId val="32920287"/>
      </c:barChart>
      <c:cat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4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Αναδυθέντες νεοσσοί ανά φωλία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mergenced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per nest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-Mounda beach 2007)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0825"/>
          <c:w val="0.894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'ΑΝΑΔΥΘΕΝΤΑ-EMERGENCED'!$B$1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'ΑΝΑΔΥΘΕΝΤΑ-EMERGENCED'!$A$2:$A$34</c:f>
              <c:strCache/>
            </c:strRef>
          </c:cat>
          <c:val>
            <c:numRef>
              <c:f>'ΑΝΑΔΥΘΕΝΤΑ-EMERGENCED'!$B$2:$B$34</c:f>
              <c:numCache/>
            </c:numRef>
          </c:val>
        </c:ser>
        <c:ser>
          <c:idx val="1"/>
          <c:order val="1"/>
          <c:tx>
            <c:strRef>
              <c:f>'ΑΝΑΔΥΘΕΝΤΑ-EMERGENCED'!$C$1</c:f>
              <c:strCache>
                <c:ptCount val="1"/>
                <c:pt idx="0">
                  <c:v>Αναδυθέντα (Emergenced)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'ΑΝΑΔΥΘΕΝΤΑ-EMERGENCED'!$A$2:$A$34</c:f>
              <c:strCache/>
            </c:strRef>
          </c:cat>
          <c:val>
            <c:numRef>
              <c:f>'ΑΝΑΔΥΘΕΝΤΑ-EMERGENCED'!$C$2:$C$34</c:f>
              <c:numCache/>
            </c:numRef>
          </c:val>
        </c:ser>
        <c:axId val="27847128"/>
        <c:axId val="49297561"/>
      </c:barChart>
      <c:cat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21675"/>
          <c:w val="0.0835"/>
          <c:h val="0.6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</xdr:rowOff>
    </xdr:from>
    <xdr:to>
      <xdr:col>15</xdr:col>
      <xdr:colOff>419100</xdr:colOff>
      <xdr:row>22</xdr:row>
      <xdr:rowOff>9525</xdr:rowOff>
    </xdr:to>
    <xdr:graphicFrame>
      <xdr:nvGraphicFramePr>
        <xdr:cNvPr id="1" name="4 Gráfico"/>
        <xdr:cNvGraphicFramePr/>
      </xdr:nvGraphicFramePr>
      <xdr:xfrm>
        <a:off x="2219325" y="219075"/>
        <a:ext cx="10039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13</xdr:col>
      <xdr:colOff>542925</xdr:colOff>
      <xdr:row>14</xdr:row>
      <xdr:rowOff>152400</xdr:rowOff>
    </xdr:to>
    <xdr:graphicFrame>
      <xdr:nvGraphicFramePr>
        <xdr:cNvPr id="1" name="2 Gráfico"/>
        <xdr:cNvGraphicFramePr/>
      </xdr:nvGraphicFramePr>
      <xdr:xfrm>
        <a:off x="3400425" y="66675"/>
        <a:ext cx="7391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16</xdr:row>
      <xdr:rowOff>85725</xdr:rowOff>
    </xdr:from>
    <xdr:to>
      <xdr:col>13</xdr:col>
      <xdr:colOff>266700</xdr:colOff>
      <xdr:row>32</xdr:row>
      <xdr:rowOff>133350</xdr:rowOff>
    </xdr:to>
    <xdr:graphicFrame>
      <xdr:nvGraphicFramePr>
        <xdr:cNvPr id="2" name="6 Gráfico"/>
        <xdr:cNvGraphicFramePr/>
      </xdr:nvGraphicFramePr>
      <xdr:xfrm>
        <a:off x="3409950" y="4610100"/>
        <a:ext cx="71056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36</xdr:row>
      <xdr:rowOff>9525</xdr:rowOff>
    </xdr:from>
    <xdr:to>
      <xdr:col>13</xdr:col>
      <xdr:colOff>295275</xdr:colOff>
      <xdr:row>54</xdr:row>
      <xdr:rowOff>152400</xdr:rowOff>
    </xdr:to>
    <xdr:graphicFrame>
      <xdr:nvGraphicFramePr>
        <xdr:cNvPr id="3" name="3 Gráfico"/>
        <xdr:cNvGraphicFramePr/>
      </xdr:nvGraphicFramePr>
      <xdr:xfrm>
        <a:off x="3429000" y="9001125"/>
        <a:ext cx="71151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58</xdr:row>
      <xdr:rowOff>19050</xdr:rowOff>
    </xdr:from>
    <xdr:to>
      <xdr:col>13</xdr:col>
      <xdr:colOff>333375</xdr:colOff>
      <xdr:row>71</xdr:row>
      <xdr:rowOff>114300</xdr:rowOff>
    </xdr:to>
    <xdr:graphicFrame>
      <xdr:nvGraphicFramePr>
        <xdr:cNvPr id="4" name="6 Gráfico"/>
        <xdr:cNvGraphicFramePr/>
      </xdr:nvGraphicFramePr>
      <xdr:xfrm>
        <a:off x="3448050" y="13982700"/>
        <a:ext cx="71342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114300</xdr:rowOff>
    </xdr:from>
    <xdr:to>
      <xdr:col>13</xdr:col>
      <xdr:colOff>714375</xdr:colOff>
      <xdr:row>18</xdr:row>
      <xdr:rowOff>95250</xdr:rowOff>
    </xdr:to>
    <xdr:graphicFrame>
      <xdr:nvGraphicFramePr>
        <xdr:cNvPr id="1" name="4 Gráfico"/>
        <xdr:cNvGraphicFramePr/>
      </xdr:nvGraphicFramePr>
      <xdr:xfrm>
        <a:off x="2152650" y="114300"/>
        <a:ext cx="8467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0.029</cdr:y>
    </cdr:from>
    <cdr:to>
      <cdr:x>0.9925</cdr:x>
      <cdr:y>0.1535</cdr:y>
    </cdr:to>
    <cdr:sp>
      <cdr:nvSpPr>
        <cdr:cNvPr id="1" name="CasellaDiTesto 3"/>
        <cdr:cNvSpPr txBox="1">
          <a:spLocks noChangeArrowheads="1"/>
        </cdr:cNvSpPr>
      </cdr:nvSpPr>
      <cdr:spPr>
        <a:xfrm>
          <a:off x="7896225" y="114300"/>
          <a:ext cx="2771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Πρώτη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nest)     11/06/2007 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Τελευταία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nest) 30/07/2007</a:t>
          </a:r>
        </a:p>
      </cdr:txBody>
    </cdr:sp>
  </cdr:relSizeAnchor>
  <cdr:relSizeAnchor xmlns:cdr="http://schemas.openxmlformats.org/drawingml/2006/chartDrawing">
    <cdr:from>
      <cdr:x>-0.00425</cdr:x>
      <cdr:y>-0.0145</cdr:y>
    </cdr:from>
    <cdr:to>
      <cdr:x>-0.0015</cdr:x>
      <cdr:y>-0.0075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-0.0145</cdr:y>
    </cdr:from>
    <cdr:to>
      <cdr:x>-0.0015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0.73275</cdr:x>
      <cdr:y>0.183</cdr:y>
    </cdr:from>
    <cdr:to>
      <cdr:x>0.9935</cdr:x>
      <cdr:y>0.3615</cdr:y>
    </cdr:to>
    <cdr:sp>
      <cdr:nvSpPr>
        <cdr:cNvPr id="4" name="CasellaDiTesto 9"/>
        <cdr:cNvSpPr txBox="1">
          <a:spLocks noChangeArrowheads="1"/>
        </cdr:cNvSpPr>
      </cdr:nvSpPr>
      <cdr:spPr>
        <a:xfrm>
          <a:off x="7877175" y="733425"/>
          <a:ext cx="2800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Πρώτο συμβάν αποτυχημένης προσπάθειας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false crawl event)  11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06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/20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07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ελευταίο συμβάν αποτυχημένης προσπάθεια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false crawl event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25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/08/2007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114300</xdr:rowOff>
    </xdr:from>
    <xdr:to>
      <xdr:col>17</xdr:col>
      <xdr:colOff>333375</xdr:colOff>
      <xdr:row>21</xdr:row>
      <xdr:rowOff>47625</xdr:rowOff>
    </xdr:to>
    <xdr:graphicFrame>
      <xdr:nvGraphicFramePr>
        <xdr:cNvPr id="1" name="2 Gráfico"/>
        <xdr:cNvGraphicFramePr/>
      </xdr:nvGraphicFramePr>
      <xdr:xfrm>
        <a:off x="2533650" y="114300"/>
        <a:ext cx="10753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76200</xdr:rowOff>
    </xdr:from>
    <xdr:to>
      <xdr:col>8</xdr:col>
      <xdr:colOff>419100</xdr:colOff>
      <xdr:row>16</xdr:row>
      <xdr:rowOff>47625</xdr:rowOff>
    </xdr:to>
    <xdr:graphicFrame>
      <xdr:nvGraphicFramePr>
        <xdr:cNvPr id="1" name="2 Gráfico"/>
        <xdr:cNvGraphicFramePr/>
      </xdr:nvGraphicFramePr>
      <xdr:xfrm>
        <a:off x="2705100" y="266700"/>
        <a:ext cx="4886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</xdr:row>
      <xdr:rowOff>76200</xdr:rowOff>
    </xdr:from>
    <xdr:to>
      <xdr:col>15</xdr:col>
      <xdr:colOff>180975</xdr:colOff>
      <xdr:row>16</xdr:row>
      <xdr:rowOff>47625</xdr:rowOff>
    </xdr:to>
    <xdr:graphicFrame>
      <xdr:nvGraphicFramePr>
        <xdr:cNvPr id="2" name="3 Gráfico"/>
        <xdr:cNvGraphicFramePr/>
      </xdr:nvGraphicFramePr>
      <xdr:xfrm>
        <a:off x="7743825" y="266700"/>
        <a:ext cx="4943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114300</xdr:rowOff>
    </xdr:from>
    <xdr:to>
      <xdr:col>12</xdr:col>
      <xdr:colOff>466725</xdr:colOff>
      <xdr:row>12</xdr:row>
      <xdr:rowOff>152400</xdr:rowOff>
    </xdr:to>
    <xdr:graphicFrame>
      <xdr:nvGraphicFramePr>
        <xdr:cNvPr id="1" name="1 Gráfico"/>
        <xdr:cNvGraphicFramePr/>
      </xdr:nvGraphicFramePr>
      <xdr:xfrm>
        <a:off x="2667000" y="114300"/>
        <a:ext cx="6943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104775</xdr:rowOff>
    </xdr:from>
    <xdr:to>
      <xdr:col>14</xdr:col>
      <xdr:colOff>533400</xdr:colOff>
      <xdr:row>20</xdr:row>
      <xdr:rowOff>152400</xdr:rowOff>
    </xdr:to>
    <xdr:graphicFrame>
      <xdr:nvGraphicFramePr>
        <xdr:cNvPr id="1" name="1 Gráfico"/>
        <xdr:cNvGraphicFramePr/>
      </xdr:nvGraphicFramePr>
      <xdr:xfrm>
        <a:off x="2790825" y="295275"/>
        <a:ext cx="9001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200025</xdr:rowOff>
    </xdr:from>
    <xdr:to>
      <xdr:col>14</xdr:col>
      <xdr:colOff>38100</xdr:colOff>
      <xdr:row>18</xdr:row>
      <xdr:rowOff>19050</xdr:rowOff>
    </xdr:to>
    <xdr:graphicFrame>
      <xdr:nvGraphicFramePr>
        <xdr:cNvPr id="1" name="1 Gráfico"/>
        <xdr:cNvGraphicFramePr/>
      </xdr:nvGraphicFramePr>
      <xdr:xfrm>
        <a:off x="2962275" y="200025"/>
        <a:ext cx="7743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285750</xdr:rowOff>
    </xdr:from>
    <xdr:to>
      <xdr:col>17</xdr:col>
      <xdr:colOff>742950</xdr:colOff>
      <xdr:row>21</xdr:row>
      <xdr:rowOff>133350</xdr:rowOff>
    </xdr:to>
    <xdr:graphicFrame>
      <xdr:nvGraphicFramePr>
        <xdr:cNvPr id="1" name="2 Gráfico"/>
        <xdr:cNvGraphicFramePr/>
      </xdr:nvGraphicFramePr>
      <xdr:xfrm>
        <a:off x="2695575" y="285750"/>
        <a:ext cx="11001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161925</xdr:rowOff>
    </xdr:from>
    <xdr:to>
      <xdr:col>17</xdr:col>
      <xdr:colOff>714375</xdr:colOff>
      <xdr:row>19</xdr:row>
      <xdr:rowOff>142875</xdr:rowOff>
    </xdr:to>
    <xdr:graphicFrame>
      <xdr:nvGraphicFramePr>
        <xdr:cNvPr id="1" name="1 Gráfico"/>
        <xdr:cNvGraphicFramePr/>
      </xdr:nvGraphicFramePr>
      <xdr:xfrm>
        <a:off x="3571875" y="666750"/>
        <a:ext cx="10096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257175</xdr:rowOff>
    </xdr:from>
    <xdr:to>
      <xdr:col>16</xdr:col>
      <xdr:colOff>95250</xdr:colOff>
      <xdr:row>21</xdr:row>
      <xdr:rowOff>57150</xdr:rowOff>
    </xdr:to>
    <xdr:graphicFrame>
      <xdr:nvGraphicFramePr>
        <xdr:cNvPr id="1" name="2 Gráfico"/>
        <xdr:cNvGraphicFramePr/>
      </xdr:nvGraphicFramePr>
      <xdr:xfrm>
        <a:off x="2705100" y="257175"/>
        <a:ext cx="97631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209550</xdr:rowOff>
    </xdr:from>
    <xdr:to>
      <xdr:col>16</xdr:col>
      <xdr:colOff>285750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2552700" y="209550"/>
        <a:ext cx="9925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552450</xdr:rowOff>
    </xdr:from>
    <xdr:to>
      <xdr:col>15</xdr:col>
      <xdr:colOff>47625</xdr:colOff>
      <xdr:row>17</xdr:row>
      <xdr:rowOff>171450</xdr:rowOff>
    </xdr:to>
    <xdr:graphicFrame>
      <xdr:nvGraphicFramePr>
        <xdr:cNvPr id="1" name="1 Gráfico"/>
        <xdr:cNvGraphicFramePr/>
      </xdr:nvGraphicFramePr>
      <xdr:xfrm>
        <a:off x="2000250" y="552450"/>
        <a:ext cx="9477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371475</xdr:rowOff>
    </xdr:from>
    <xdr:to>
      <xdr:col>19</xdr:col>
      <xdr:colOff>200025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2714625" y="371475"/>
        <a:ext cx="11963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5"/>
  <sheetViews>
    <sheetView tabSelected="1" zoomScale="110" zoomScaleNormal="110" zoomScalePageLayoutView="0" workbookViewId="0" topLeftCell="A1">
      <selection activeCell="E4" sqref="E4"/>
    </sheetView>
  </sheetViews>
  <sheetFormatPr defaultColWidth="11.421875" defaultRowHeight="15"/>
  <cols>
    <col min="1" max="1" width="15.7109375" style="0" customWidth="1"/>
    <col min="2" max="2" width="19.28125" style="0" customWidth="1"/>
    <col min="3" max="3" width="13.57421875" style="0" customWidth="1"/>
    <col min="4" max="5" width="15.7109375" style="0" customWidth="1"/>
    <col min="6" max="6" width="14.28125" style="0" customWidth="1"/>
    <col min="7" max="7" width="14.7109375" style="0" customWidth="1"/>
    <col min="8" max="8" width="15.8515625" style="0" customWidth="1"/>
    <col min="9" max="9" width="11.140625" style="0" customWidth="1"/>
    <col min="14" max="14" width="12.7109375" style="0" customWidth="1"/>
    <col min="15" max="15" width="11.57421875" style="0" bestFit="1" customWidth="1"/>
    <col min="18" max="18" width="11.57421875" style="0" bestFit="1" customWidth="1"/>
    <col min="27" max="27" width="12.421875" style="0" customWidth="1"/>
    <col min="28" max="28" width="16.28125" style="0" customWidth="1"/>
    <col min="29" max="29" width="15.140625" style="0" customWidth="1"/>
    <col min="30" max="30" width="16.7109375" style="0" customWidth="1"/>
    <col min="31" max="31" width="17.57421875" style="0" customWidth="1"/>
    <col min="32" max="32" width="15.7109375" style="0" customWidth="1"/>
    <col min="33" max="33" width="19.7109375" style="0" customWidth="1"/>
    <col min="34" max="34" width="18.7109375" style="0" customWidth="1"/>
    <col min="35" max="35" width="16.140625" style="0" customWidth="1"/>
    <col min="36" max="36" width="20.7109375" style="0" customWidth="1"/>
    <col min="37" max="37" width="19.140625" style="0" customWidth="1"/>
    <col min="38" max="38" width="15.7109375" style="0" customWidth="1"/>
    <col min="39" max="39" width="20.57421875" style="0" customWidth="1"/>
    <col min="40" max="40" width="19.140625" style="0" customWidth="1"/>
    <col min="41" max="41" width="15.8515625" style="0" customWidth="1"/>
    <col min="42" max="42" width="21.57421875" style="0" customWidth="1"/>
    <col min="43" max="43" width="18.28125" style="0" customWidth="1"/>
    <col min="44" max="44" width="15.421875" style="0" customWidth="1"/>
    <col min="45" max="45" width="21.00390625" style="0" customWidth="1"/>
    <col min="46" max="46" width="19.140625" style="0" customWidth="1"/>
    <col min="47" max="47" width="16.57421875" style="0" customWidth="1"/>
    <col min="48" max="48" width="21.421875" style="0" customWidth="1"/>
    <col min="49" max="49" width="17.7109375" style="0" customWidth="1"/>
    <col min="50" max="50" width="15.421875" style="0" customWidth="1"/>
    <col min="51" max="51" width="20.7109375" style="0" customWidth="1"/>
    <col min="52" max="52" width="17.8515625" style="0" customWidth="1"/>
    <col min="53" max="53" width="15.421875" style="0" customWidth="1"/>
    <col min="54" max="54" width="22.28125" style="0" customWidth="1"/>
    <col min="55" max="55" width="17.140625" style="0" customWidth="1"/>
    <col min="56" max="56" width="16.421875" style="0" customWidth="1"/>
  </cols>
  <sheetData>
    <row r="1" spans="1:58" ht="18" customHeight="1">
      <c r="A1" s="351" t="s">
        <v>431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3"/>
      <c r="AA1" s="345" t="s">
        <v>59</v>
      </c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7"/>
      <c r="AW1" s="118"/>
      <c r="AX1" s="118"/>
      <c r="AY1" s="118"/>
      <c r="AZ1" s="118"/>
      <c r="BA1" s="118"/>
      <c r="BB1" s="118"/>
      <c r="BC1" s="118"/>
      <c r="BD1" s="118"/>
      <c r="BE1" s="118"/>
      <c r="BF1" s="119"/>
    </row>
    <row r="2" spans="1:58" ht="18" customHeight="1" thickBot="1">
      <c r="A2" s="354" t="s">
        <v>432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  <c r="R2" s="356"/>
      <c r="S2" s="356"/>
      <c r="T2" s="356"/>
      <c r="U2" s="356"/>
      <c r="V2" s="356"/>
      <c r="W2" s="356"/>
      <c r="X2" s="356"/>
      <c r="Y2" s="356"/>
      <c r="Z2" s="357"/>
      <c r="AA2" s="348" t="s">
        <v>60</v>
      </c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50"/>
      <c r="AW2" s="120"/>
      <c r="AX2" s="120"/>
      <c r="AY2" s="120"/>
      <c r="AZ2" s="120"/>
      <c r="BA2" s="120"/>
      <c r="BB2" s="120"/>
      <c r="BC2" s="120"/>
      <c r="BD2" s="120"/>
      <c r="BE2" s="120"/>
      <c r="BF2" s="121"/>
    </row>
    <row r="3" spans="1:58" ht="27.75" customHeight="1">
      <c r="A3" s="8"/>
      <c r="B3" s="2"/>
      <c r="C3" s="2"/>
      <c r="D3" s="3"/>
      <c r="E3" s="3"/>
      <c r="F3" s="1"/>
      <c r="G3" s="7"/>
      <c r="H3" s="2"/>
      <c r="I3" s="2"/>
      <c r="J3" s="2"/>
      <c r="K3" s="2"/>
      <c r="L3" s="2"/>
      <c r="M3" s="15"/>
      <c r="N3" s="15"/>
      <c r="O3" s="15"/>
      <c r="P3" s="63"/>
      <c r="Q3" s="358" t="s">
        <v>21</v>
      </c>
      <c r="R3" s="359"/>
      <c r="S3" s="359"/>
      <c r="T3" s="359"/>
      <c r="U3" s="359"/>
      <c r="V3" s="359"/>
      <c r="W3" s="359"/>
      <c r="X3" s="359"/>
      <c r="Y3" s="359"/>
      <c r="Z3" s="360"/>
      <c r="AA3" s="262"/>
      <c r="AB3" s="70"/>
      <c r="AC3" s="71"/>
      <c r="AD3" s="72"/>
      <c r="AE3" s="73"/>
      <c r="AF3" s="74"/>
      <c r="AG3" s="72"/>
      <c r="AH3" s="75"/>
      <c r="AI3" s="76"/>
      <c r="AJ3" s="77"/>
      <c r="AK3" s="78"/>
      <c r="AL3" s="79"/>
      <c r="AM3" s="80"/>
      <c r="AN3" s="81"/>
      <c r="AO3" s="74"/>
      <c r="AP3" s="75"/>
      <c r="AQ3" s="81"/>
      <c r="AR3" s="74"/>
      <c r="AS3" s="75"/>
      <c r="AT3" s="75"/>
      <c r="AU3" s="75"/>
      <c r="AV3" s="122"/>
      <c r="AW3" s="112"/>
      <c r="AX3" s="112"/>
      <c r="AY3" s="112"/>
      <c r="AZ3" s="112"/>
      <c r="BA3" s="112"/>
      <c r="BB3" s="112"/>
      <c r="BC3" s="112"/>
      <c r="BD3" s="112"/>
      <c r="BE3" s="112"/>
      <c r="BF3" s="112"/>
    </row>
    <row r="4" spans="1:58" ht="45" customHeight="1" thickBot="1">
      <c r="A4" s="10"/>
      <c r="B4" s="11"/>
      <c r="C4" s="11"/>
      <c r="D4" s="12"/>
      <c r="E4" s="90"/>
      <c r="F4" s="13"/>
      <c r="G4" s="14"/>
      <c r="H4" s="11"/>
      <c r="I4" s="11"/>
      <c r="J4" s="11"/>
      <c r="K4" s="11"/>
      <c r="L4" s="11"/>
      <c r="M4" s="17"/>
      <c r="N4" s="17"/>
      <c r="O4" s="17"/>
      <c r="P4" s="64"/>
      <c r="Q4" s="285"/>
      <c r="R4" s="366" t="s">
        <v>22</v>
      </c>
      <c r="S4" s="367"/>
      <c r="T4" s="367"/>
      <c r="U4" s="368"/>
      <c r="V4" s="368"/>
      <c r="W4" s="369"/>
      <c r="X4" s="370" t="s">
        <v>23</v>
      </c>
      <c r="Y4" s="371"/>
      <c r="Z4" s="372"/>
      <c r="AA4" s="286"/>
      <c r="AB4" s="287"/>
      <c r="AC4" s="288"/>
      <c r="AD4" s="289"/>
      <c r="AE4" s="290"/>
      <c r="AF4" s="291"/>
      <c r="AG4" s="289"/>
      <c r="AH4" s="292"/>
      <c r="AI4" s="293"/>
      <c r="AJ4" s="294"/>
      <c r="AK4" s="295"/>
      <c r="AL4" s="296"/>
      <c r="AM4" s="297"/>
      <c r="AN4" s="298"/>
      <c r="AO4" s="291"/>
      <c r="AP4" s="292"/>
      <c r="AQ4" s="298"/>
      <c r="AR4" s="291"/>
      <c r="AS4" s="292"/>
      <c r="AT4" s="292"/>
      <c r="AU4" s="292"/>
      <c r="AV4" s="299"/>
      <c r="AW4" s="112"/>
      <c r="AX4" s="112"/>
      <c r="AY4" s="112"/>
      <c r="AZ4" s="112"/>
      <c r="BA4" s="112"/>
      <c r="BB4" s="112"/>
      <c r="BC4" s="112"/>
      <c r="BD4" s="112"/>
      <c r="BE4" s="112"/>
      <c r="BF4" s="112"/>
    </row>
    <row r="5" spans="1:58" ht="55.5" customHeight="1">
      <c r="A5" s="4" t="s">
        <v>0</v>
      </c>
      <c r="B5" s="5" t="s">
        <v>1</v>
      </c>
      <c r="C5" s="5" t="s">
        <v>2</v>
      </c>
      <c r="D5" s="343" t="s">
        <v>3</v>
      </c>
      <c r="E5" s="344"/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16" t="s">
        <v>24</v>
      </c>
      <c r="N5" s="16" t="s">
        <v>25</v>
      </c>
      <c r="O5" s="16" t="s">
        <v>26</v>
      </c>
      <c r="P5" s="65" t="s">
        <v>27</v>
      </c>
      <c r="Q5" s="300"/>
      <c r="R5" s="301"/>
      <c r="S5" s="364" t="s">
        <v>28</v>
      </c>
      <c r="T5" s="365"/>
      <c r="U5" s="365"/>
      <c r="V5" s="362" t="s">
        <v>29</v>
      </c>
      <c r="W5" s="363"/>
      <c r="X5" s="302"/>
      <c r="Y5" s="303"/>
      <c r="Z5" s="304"/>
      <c r="AA5" s="305"/>
      <c r="AB5" s="306" t="s">
        <v>40</v>
      </c>
      <c r="AC5" s="307" t="s">
        <v>41</v>
      </c>
      <c r="AD5" s="307" t="s">
        <v>42</v>
      </c>
      <c r="AE5" s="306" t="s">
        <v>43</v>
      </c>
      <c r="AF5" s="307" t="s">
        <v>41</v>
      </c>
      <c r="AG5" s="308" t="s">
        <v>44</v>
      </c>
      <c r="AH5" s="306" t="s">
        <v>45</v>
      </c>
      <c r="AI5" s="308" t="s">
        <v>41</v>
      </c>
      <c r="AJ5" s="308" t="s">
        <v>44</v>
      </c>
      <c r="AK5" s="306" t="s">
        <v>46</v>
      </c>
      <c r="AL5" s="308" t="s">
        <v>41</v>
      </c>
      <c r="AM5" s="308" t="s">
        <v>44</v>
      </c>
      <c r="AN5" s="306" t="s">
        <v>47</v>
      </c>
      <c r="AO5" s="308" t="s">
        <v>41</v>
      </c>
      <c r="AP5" s="308" t="s">
        <v>44</v>
      </c>
      <c r="AQ5" s="306" t="s">
        <v>48</v>
      </c>
      <c r="AR5" s="308" t="s">
        <v>41</v>
      </c>
      <c r="AS5" s="308" t="s">
        <v>44</v>
      </c>
      <c r="AT5" s="306" t="s">
        <v>48</v>
      </c>
      <c r="AU5" s="308" t="s">
        <v>41</v>
      </c>
      <c r="AV5" s="309" t="s">
        <v>44</v>
      </c>
      <c r="AW5" s="113"/>
      <c r="AX5" s="114"/>
      <c r="AY5" s="114"/>
      <c r="AZ5" s="113"/>
      <c r="BA5" s="114"/>
      <c r="BB5" s="114"/>
      <c r="BC5" s="113"/>
      <c r="BD5" s="114"/>
      <c r="BE5" s="114"/>
      <c r="BF5" s="112"/>
    </row>
    <row r="6" spans="1:58" ht="63" customHeight="1">
      <c r="A6" s="37" t="s">
        <v>11</v>
      </c>
      <c r="B6" s="38" t="s">
        <v>12</v>
      </c>
      <c r="C6" s="9" t="s">
        <v>13</v>
      </c>
      <c r="D6" s="39" t="s">
        <v>14</v>
      </c>
      <c r="E6" s="40" t="s">
        <v>103</v>
      </c>
      <c r="F6" s="89" t="s">
        <v>16</v>
      </c>
      <c r="G6" s="40" t="s">
        <v>104</v>
      </c>
      <c r="H6" s="40" t="s">
        <v>15</v>
      </c>
      <c r="I6" s="40" t="s">
        <v>17</v>
      </c>
      <c r="J6" s="40" t="s">
        <v>18</v>
      </c>
      <c r="K6" s="40" t="s">
        <v>19</v>
      </c>
      <c r="L6" s="40" t="s">
        <v>20</v>
      </c>
      <c r="M6" s="41" t="s">
        <v>30</v>
      </c>
      <c r="N6" s="42" t="s">
        <v>31</v>
      </c>
      <c r="O6" s="41" t="s">
        <v>32</v>
      </c>
      <c r="P6" s="66" t="s">
        <v>33</v>
      </c>
      <c r="Q6" s="67" t="s">
        <v>34</v>
      </c>
      <c r="R6" s="85" t="s">
        <v>34</v>
      </c>
      <c r="S6" s="87" t="s">
        <v>34</v>
      </c>
      <c r="T6" s="86" t="s">
        <v>35</v>
      </c>
      <c r="U6" s="86" t="s">
        <v>36</v>
      </c>
      <c r="V6" s="88" t="s">
        <v>34</v>
      </c>
      <c r="W6" s="43" t="s">
        <v>37</v>
      </c>
      <c r="X6" s="44" t="s">
        <v>34</v>
      </c>
      <c r="Y6" s="43" t="s">
        <v>38</v>
      </c>
      <c r="Z6" s="68" t="s">
        <v>39</v>
      </c>
      <c r="AA6" s="263" t="s">
        <v>49</v>
      </c>
      <c r="AB6" s="45" t="s">
        <v>50</v>
      </c>
      <c r="AC6" s="46" t="s">
        <v>51</v>
      </c>
      <c r="AD6" s="46" t="s">
        <v>52</v>
      </c>
      <c r="AE6" s="45" t="s">
        <v>53</v>
      </c>
      <c r="AF6" s="46" t="s">
        <v>51</v>
      </c>
      <c r="AG6" s="47" t="s">
        <v>54</v>
      </c>
      <c r="AH6" s="45" t="s">
        <v>55</v>
      </c>
      <c r="AI6" s="47" t="s">
        <v>51</v>
      </c>
      <c r="AJ6" s="47" t="s">
        <v>54</v>
      </c>
      <c r="AK6" s="45" t="s">
        <v>56</v>
      </c>
      <c r="AL6" s="47" t="s">
        <v>51</v>
      </c>
      <c r="AM6" s="47" t="s">
        <v>54</v>
      </c>
      <c r="AN6" s="45" t="s">
        <v>57</v>
      </c>
      <c r="AO6" s="47" t="s">
        <v>51</v>
      </c>
      <c r="AP6" s="47" t="s">
        <v>54</v>
      </c>
      <c r="AQ6" s="45" t="s">
        <v>58</v>
      </c>
      <c r="AR6" s="47" t="s">
        <v>51</v>
      </c>
      <c r="AS6" s="47" t="s">
        <v>54</v>
      </c>
      <c r="AT6" s="45" t="s">
        <v>107</v>
      </c>
      <c r="AU6" s="47" t="s">
        <v>51</v>
      </c>
      <c r="AV6" s="123" t="s">
        <v>54</v>
      </c>
      <c r="AW6" s="115"/>
      <c r="AX6" s="116"/>
      <c r="AY6" s="116"/>
      <c r="AZ6" s="115"/>
      <c r="BA6" s="116"/>
      <c r="BB6" s="116"/>
      <c r="BC6" s="115"/>
      <c r="BD6" s="116"/>
      <c r="BE6" s="116"/>
      <c r="BF6" s="112"/>
    </row>
    <row r="7" spans="1:58" ht="15">
      <c r="A7" s="310" t="s">
        <v>163</v>
      </c>
      <c r="B7" s="35" t="s">
        <v>106</v>
      </c>
      <c r="C7" s="35" t="s">
        <v>202</v>
      </c>
      <c r="D7" s="36">
        <v>39244</v>
      </c>
      <c r="E7" s="91" t="s">
        <v>106</v>
      </c>
      <c r="F7" s="91" t="s">
        <v>106</v>
      </c>
      <c r="G7" s="91" t="s">
        <v>106</v>
      </c>
      <c r="H7" s="91" t="s">
        <v>106</v>
      </c>
      <c r="I7" s="91" t="s">
        <v>106</v>
      </c>
      <c r="J7" s="91" t="s">
        <v>106</v>
      </c>
      <c r="K7" s="91" t="s">
        <v>106</v>
      </c>
      <c r="L7" s="91" t="s">
        <v>106</v>
      </c>
      <c r="M7" s="91" t="s">
        <v>106</v>
      </c>
      <c r="N7" s="91" t="s">
        <v>106</v>
      </c>
      <c r="O7" s="91" t="s">
        <v>106</v>
      </c>
      <c r="P7" s="260" t="s">
        <v>106</v>
      </c>
      <c r="Q7" s="203">
        <v>117</v>
      </c>
      <c r="R7" s="202">
        <v>114</v>
      </c>
      <c r="S7" s="202">
        <v>111</v>
      </c>
      <c r="T7" s="202">
        <v>111</v>
      </c>
      <c r="U7" s="202">
        <v>0</v>
      </c>
      <c r="V7" s="202">
        <v>3</v>
      </c>
      <c r="W7" s="202">
        <v>3</v>
      </c>
      <c r="X7" s="202">
        <v>3</v>
      </c>
      <c r="Y7" s="202">
        <v>3</v>
      </c>
      <c r="Z7" s="204">
        <v>0</v>
      </c>
      <c r="AA7" s="246">
        <v>39310</v>
      </c>
      <c r="AB7" s="36">
        <v>39296</v>
      </c>
      <c r="AC7" s="35">
        <v>10</v>
      </c>
      <c r="AD7" s="35">
        <v>52</v>
      </c>
      <c r="AE7" s="36"/>
      <c r="AF7" s="35"/>
      <c r="AG7" s="91"/>
      <c r="AH7" s="36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82"/>
      <c r="AW7" s="117"/>
      <c r="AX7" s="117"/>
      <c r="AY7" s="117"/>
      <c r="AZ7" s="117"/>
      <c r="BA7" s="117"/>
      <c r="BB7" s="117"/>
      <c r="BC7" s="117"/>
      <c r="BD7" s="117"/>
      <c r="BE7" s="361"/>
      <c r="BF7" s="361"/>
    </row>
    <row r="8" spans="1:58" ht="15">
      <c r="A8" s="69" t="s">
        <v>203</v>
      </c>
      <c r="B8" s="202" t="s">
        <v>204</v>
      </c>
      <c r="C8" s="35" t="s">
        <v>205</v>
      </c>
      <c r="D8" s="36">
        <v>39245</v>
      </c>
      <c r="E8" s="91">
        <v>77</v>
      </c>
      <c r="F8" s="35">
        <v>72</v>
      </c>
      <c r="G8" s="91" t="s">
        <v>106</v>
      </c>
      <c r="H8" s="91" t="s">
        <v>106</v>
      </c>
      <c r="I8" s="92" t="s">
        <v>106</v>
      </c>
      <c r="J8" s="92" t="s">
        <v>106</v>
      </c>
      <c r="K8" s="91" t="s">
        <v>106</v>
      </c>
      <c r="L8" s="92">
        <v>0.9375</v>
      </c>
      <c r="M8" s="91" t="s">
        <v>106</v>
      </c>
      <c r="N8" s="92" t="s">
        <v>106</v>
      </c>
      <c r="O8" s="91" t="s">
        <v>106</v>
      </c>
      <c r="P8" s="93">
        <v>0.970138888888889</v>
      </c>
      <c r="Q8" s="203">
        <v>90</v>
      </c>
      <c r="R8" s="202">
        <v>86</v>
      </c>
      <c r="S8" s="202">
        <v>82</v>
      </c>
      <c r="T8" s="202">
        <v>74</v>
      </c>
      <c r="U8" s="202">
        <v>8</v>
      </c>
      <c r="V8" s="202">
        <v>4</v>
      </c>
      <c r="W8" s="202">
        <v>4</v>
      </c>
      <c r="X8" s="202">
        <v>4</v>
      </c>
      <c r="Y8" s="202">
        <v>4</v>
      </c>
      <c r="Z8" s="204">
        <v>0</v>
      </c>
      <c r="AA8" s="246">
        <v>39307</v>
      </c>
      <c r="AB8" s="36">
        <v>39299</v>
      </c>
      <c r="AC8" s="35" t="s">
        <v>106</v>
      </c>
      <c r="AD8" s="35">
        <v>54</v>
      </c>
      <c r="AE8" s="36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82"/>
      <c r="AW8" s="117"/>
      <c r="AX8" s="117"/>
      <c r="AY8" s="117"/>
      <c r="AZ8" s="117"/>
      <c r="BA8" s="117"/>
      <c r="BB8" s="117"/>
      <c r="BC8" s="117"/>
      <c r="BD8" s="117"/>
      <c r="BE8" s="361"/>
      <c r="BF8" s="361"/>
    </row>
    <row r="9" spans="1:58" ht="15">
      <c r="A9" s="69" t="s">
        <v>206</v>
      </c>
      <c r="B9" s="202" t="s">
        <v>106</v>
      </c>
      <c r="C9" s="35" t="s">
        <v>208</v>
      </c>
      <c r="D9" s="36">
        <v>39246</v>
      </c>
      <c r="E9" s="91">
        <v>85</v>
      </c>
      <c r="F9" s="91">
        <v>71</v>
      </c>
      <c r="G9" s="91" t="s">
        <v>106</v>
      </c>
      <c r="H9" s="91" t="s">
        <v>106</v>
      </c>
      <c r="I9" s="92" t="s">
        <v>106</v>
      </c>
      <c r="J9" s="92" t="s">
        <v>106</v>
      </c>
      <c r="K9" s="92" t="s">
        <v>106</v>
      </c>
      <c r="L9" s="92">
        <v>0.9791666666666666</v>
      </c>
      <c r="M9" s="91" t="s">
        <v>106</v>
      </c>
      <c r="N9" s="92">
        <v>0.020833333333333332</v>
      </c>
      <c r="O9" s="91" t="s">
        <v>106</v>
      </c>
      <c r="P9" s="93">
        <v>0.041666666666666664</v>
      </c>
      <c r="Q9" s="203">
        <v>117</v>
      </c>
      <c r="R9" s="202">
        <v>100</v>
      </c>
      <c r="S9" s="202">
        <v>97</v>
      </c>
      <c r="T9" s="202">
        <v>95</v>
      </c>
      <c r="U9" s="202">
        <v>2</v>
      </c>
      <c r="V9" s="202">
        <v>3</v>
      </c>
      <c r="W9" s="202">
        <v>3</v>
      </c>
      <c r="X9" s="202">
        <v>17</v>
      </c>
      <c r="Y9" s="202">
        <v>17</v>
      </c>
      <c r="Z9" s="204">
        <v>0</v>
      </c>
      <c r="AA9" s="246">
        <v>39316</v>
      </c>
      <c r="AB9" s="36">
        <v>39301</v>
      </c>
      <c r="AC9" s="35" t="s">
        <v>209</v>
      </c>
      <c r="AD9" s="35">
        <v>55</v>
      </c>
      <c r="AE9" s="36">
        <v>39310</v>
      </c>
      <c r="AF9" s="35" t="s">
        <v>106</v>
      </c>
      <c r="AG9" s="35">
        <v>9</v>
      </c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82"/>
      <c r="AW9" s="117"/>
      <c r="AX9" s="117"/>
      <c r="AY9" s="117"/>
      <c r="AZ9" s="117"/>
      <c r="BA9" s="117"/>
      <c r="BB9" s="117"/>
      <c r="BC9" s="117"/>
      <c r="BD9" s="117"/>
      <c r="BE9" s="117"/>
      <c r="BF9" s="117"/>
    </row>
    <row r="10" spans="1:58" ht="15">
      <c r="A10" s="69" t="s">
        <v>210</v>
      </c>
      <c r="B10" s="202" t="s">
        <v>211</v>
      </c>
      <c r="C10" s="35" t="s">
        <v>175</v>
      </c>
      <c r="D10" s="36">
        <v>39246</v>
      </c>
      <c r="E10" s="91">
        <v>82</v>
      </c>
      <c r="F10" s="35">
        <v>62</v>
      </c>
      <c r="G10" s="91" t="s">
        <v>106</v>
      </c>
      <c r="H10" s="91" t="s">
        <v>106</v>
      </c>
      <c r="I10" s="92" t="s">
        <v>106</v>
      </c>
      <c r="J10" s="92" t="s">
        <v>106</v>
      </c>
      <c r="K10" s="92">
        <v>0.06944444444444443</v>
      </c>
      <c r="L10" s="92">
        <v>0.09375</v>
      </c>
      <c r="M10" s="91" t="s">
        <v>106</v>
      </c>
      <c r="N10" s="92">
        <v>0.12847222222222224</v>
      </c>
      <c r="O10" s="91" t="s">
        <v>106</v>
      </c>
      <c r="P10" s="93">
        <v>0.1388888888888889</v>
      </c>
      <c r="Q10" s="203">
        <v>141</v>
      </c>
      <c r="R10" s="202">
        <v>69</v>
      </c>
      <c r="S10" s="202">
        <v>68</v>
      </c>
      <c r="T10" s="202">
        <v>68</v>
      </c>
      <c r="U10" s="202">
        <v>0</v>
      </c>
      <c r="V10" s="202">
        <v>1</v>
      </c>
      <c r="W10" s="202">
        <v>1</v>
      </c>
      <c r="X10" s="202">
        <v>72</v>
      </c>
      <c r="Y10" s="202">
        <v>72</v>
      </c>
      <c r="Z10" s="204">
        <v>0</v>
      </c>
      <c r="AA10" s="246">
        <v>39310</v>
      </c>
      <c r="AB10" s="36">
        <v>39298</v>
      </c>
      <c r="AC10" s="35">
        <v>21</v>
      </c>
      <c r="AD10" s="35">
        <v>52</v>
      </c>
      <c r="AE10" s="36">
        <v>39303</v>
      </c>
      <c r="AF10" s="35" t="s">
        <v>106</v>
      </c>
      <c r="AG10" s="35">
        <v>5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82"/>
      <c r="AW10" s="117"/>
      <c r="AX10" s="117"/>
      <c r="AY10" s="117"/>
      <c r="AZ10" s="117"/>
      <c r="BA10" s="117"/>
      <c r="BB10" s="117"/>
      <c r="BC10" s="117"/>
      <c r="BD10" s="117"/>
      <c r="BE10" s="361"/>
      <c r="BF10" s="361"/>
    </row>
    <row r="11" spans="1:58" ht="15">
      <c r="A11" s="69" t="s">
        <v>212</v>
      </c>
      <c r="B11" s="202" t="s">
        <v>213</v>
      </c>
      <c r="C11" s="35" t="s">
        <v>185</v>
      </c>
      <c r="D11" s="36">
        <v>39248</v>
      </c>
      <c r="E11" s="91">
        <v>76</v>
      </c>
      <c r="F11" s="35">
        <v>64</v>
      </c>
      <c r="G11" s="91" t="s">
        <v>106</v>
      </c>
      <c r="H11" s="91" t="s">
        <v>106</v>
      </c>
      <c r="I11" s="92" t="s">
        <v>106</v>
      </c>
      <c r="J11" s="92" t="s">
        <v>106</v>
      </c>
      <c r="K11" s="92" t="s">
        <v>106</v>
      </c>
      <c r="L11" s="92" t="s">
        <v>106</v>
      </c>
      <c r="M11" s="91" t="s">
        <v>106</v>
      </c>
      <c r="N11" s="92">
        <v>0.17708333333333334</v>
      </c>
      <c r="O11" s="91" t="s">
        <v>106</v>
      </c>
      <c r="P11" s="93">
        <v>0.19791666666666666</v>
      </c>
      <c r="Q11" s="203">
        <v>87</v>
      </c>
      <c r="R11" s="202">
        <v>73</v>
      </c>
      <c r="S11" s="202">
        <v>73</v>
      </c>
      <c r="T11" s="202">
        <v>72</v>
      </c>
      <c r="U11" s="202">
        <v>1</v>
      </c>
      <c r="V11" s="202">
        <v>0</v>
      </c>
      <c r="W11" s="202">
        <v>0</v>
      </c>
      <c r="X11" s="202">
        <v>14</v>
      </c>
      <c r="Y11" s="202">
        <v>14</v>
      </c>
      <c r="Z11" s="204">
        <v>0</v>
      </c>
      <c r="AA11" s="246">
        <v>39316</v>
      </c>
      <c r="AB11" s="36">
        <v>39303</v>
      </c>
      <c r="AC11" s="35" t="s">
        <v>209</v>
      </c>
      <c r="AD11" s="35">
        <v>55</v>
      </c>
      <c r="AE11" s="36">
        <v>39315</v>
      </c>
      <c r="AF11" s="35" t="s">
        <v>106</v>
      </c>
      <c r="AG11" s="35">
        <v>12</v>
      </c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82"/>
      <c r="AW11" s="117"/>
      <c r="AX11" s="117"/>
      <c r="AY11" s="117"/>
      <c r="AZ11" s="117"/>
      <c r="BA11" s="117"/>
      <c r="BB11" s="117"/>
      <c r="BC11" s="117"/>
      <c r="BD11" s="117"/>
      <c r="BE11" s="361"/>
      <c r="BF11" s="361"/>
    </row>
    <row r="12" spans="1:58" ht="15">
      <c r="A12" s="69" t="s">
        <v>214</v>
      </c>
      <c r="B12" s="202" t="s">
        <v>207</v>
      </c>
      <c r="C12" s="35" t="s">
        <v>199</v>
      </c>
      <c r="D12" s="36">
        <v>39251</v>
      </c>
      <c r="E12" s="91">
        <v>79</v>
      </c>
      <c r="F12" s="91">
        <v>69</v>
      </c>
      <c r="G12" s="91" t="s">
        <v>106</v>
      </c>
      <c r="H12" s="91" t="s">
        <v>106</v>
      </c>
      <c r="I12" s="92" t="s">
        <v>106</v>
      </c>
      <c r="J12" s="92" t="s">
        <v>106</v>
      </c>
      <c r="K12" s="92" t="s">
        <v>106</v>
      </c>
      <c r="L12" s="92">
        <v>0.027777777777777776</v>
      </c>
      <c r="M12" s="91" t="s">
        <v>106</v>
      </c>
      <c r="N12" s="92">
        <v>0.05069444444444445</v>
      </c>
      <c r="O12" s="91" t="s">
        <v>106</v>
      </c>
      <c r="P12" s="93">
        <v>0.06666666666666667</v>
      </c>
      <c r="Q12" s="203">
        <v>141</v>
      </c>
      <c r="R12" s="202">
        <v>118</v>
      </c>
      <c r="S12" s="202">
        <v>116</v>
      </c>
      <c r="T12" s="202">
        <v>116</v>
      </c>
      <c r="U12" s="202">
        <v>0</v>
      </c>
      <c r="V12" s="202">
        <v>2</v>
      </c>
      <c r="W12" s="202">
        <v>2</v>
      </c>
      <c r="X12" s="202">
        <v>23</v>
      </c>
      <c r="Y12" s="202">
        <v>22</v>
      </c>
      <c r="Z12" s="204">
        <v>1</v>
      </c>
      <c r="AA12" s="246">
        <v>39314</v>
      </c>
      <c r="AB12" s="36">
        <v>39299</v>
      </c>
      <c r="AC12" s="35">
        <v>14</v>
      </c>
      <c r="AD12" s="35">
        <v>49</v>
      </c>
      <c r="AE12" s="36">
        <v>39309</v>
      </c>
      <c r="AF12" s="35" t="s">
        <v>106</v>
      </c>
      <c r="AG12" s="35">
        <v>10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82"/>
      <c r="AW12" s="117"/>
      <c r="AX12" s="117"/>
      <c r="AY12" s="117"/>
      <c r="AZ12" s="117"/>
      <c r="BA12" s="117"/>
      <c r="BB12" s="117"/>
      <c r="BC12" s="117"/>
      <c r="BD12" s="117"/>
      <c r="BE12" s="361"/>
      <c r="BF12" s="361"/>
    </row>
    <row r="13" spans="1:58" ht="15">
      <c r="A13" s="69" t="s">
        <v>164</v>
      </c>
      <c r="B13" s="202" t="s">
        <v>215</v>
      </c>
      <c r="C13" s="35" t="s">
        <v>166</v>
      </c>
      <c r="D13" s="36">
        <v>39252</v>
      </c>
      <c r="E13" s="100">
        <v>75</v>
      </c>
      <c r="F13" s="100">
        <v>74</v>
      </c>
      <c r="G13" s="91" t="s">
        <v>106</v>
      </c>
      <c r="H13" s="91" t="s">
        <v>106</v>
      </c>
      <c r="I13" s="100" t="s">
        <v>106</v>
      </c>
      <c r="J13" s="226" t="s">
        <v>106</v>
      </c>
      <c r="K13" s="226" t="s">
        <v>106</v>
      </c>
      <c r="L13" s="226" t="s">
        <v>106</v>
      </c>
      <c r="M13" s="91" t="s">
        <v>106</v>
      </c>
      <c r="N13" s="92">
        <v>0.125</v>
      </c>
      <c r="O13" s="92" t="s">
        <v>106</v>
      </c>
      <c r="P13" s="93">
        <v>0.14027777777777778</v>
      </c>
      <c r="Q13" s="203">
        <v>111</v>
      </c>
      <c r="R13" s="202">
        <v>95</v>
      </c>
      <c r="S13" s="202">
        <v>95</v>
      </c>
      <c r="T13" s="202">
        <v>92</v>
      </c>
      <c r="U13" s="202">
        <v>3</v>
      </c>
      <c r="V13" s="202">
        <v>0</v>
      </c>
      <c r="W13" s="202">
        <v>0</v>
      </c>
      <c r="X13" s="202">
        <v>16</v>
      </c>
      <c r="Y13" s="202">
        <v>14</v>
      </c>
      <c r="Z13" s="204">
        <v>2</v>
      </c>
      <c r="AA13" s="246">
        <v>39320</v>
      </c>
      <c r="AB13" s="36">
        <v>39307</v>
      </c>
      <c r="AC13" s="35" t="s">
        <v>209</v>
      </c>
      <c r="AD13" s="35">
        <v>55</v>
      </c>
      <c r="AE13" s="36">
        <v>39308</v>
      </c>
      <c r="AF13" s="35">
        <v>7</v>
      </c>
      <c r="AG13" s="35">
        <v>1</v>
      </c>
      <c r="AH13" s="36">
        <v>39313</v>
      </c>
      <c r="AI13" s="35" t="s">
        <v>106</v>
      </c>
      <c r="AJ13" s="35">
        <v>5</v>
      </c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82"/>
      <c r="AW13" s="117"/>
      <c r="AX13" s="117"/>
      <c r="AY13" s="117"/>
      <c r="AZ13" s="117"/>
      <c r="BA13" s="117"/>
      <c r="BB13" s="117"/>
      <c r="BC13" s="117"/>
      <c r="BD13" s="117"/>
      <c r="BE13" s="361"/>
      <c r="BF13" s="361"/>
    </row>
    <row r="14" spans="1:58" ht="15">
      <c r="A14" s="69" t="s">
        <v>216</v>
      </c>
      <c r="B14" s="35" t="s">
        <v>106</v>
      </c>
      <c r="C14" s="35" t="s">
        <v>217</v>
      </c>
      <c r="D14" s="36">
        <v>39253</v>
      </c>
      <c r="E14" s="91" t="s">
        <v>106</v>
      </c>
      <c r="F14" s="35" t="s">
        <v>106</v>
      </c>
      <c r="G14" s="91" t="s">
        <v>106</v>
      </c>
      <c r="H14" s="91" t="s">
        <v>106</v>
      </c>
      <c r="I14" s="91" t="s">
        <v>106</v>
      </c>
      <c r="J14" s="91" t="s">
        <v>106</v>
      </c>
      <c r="K14" s="91" t="s">
        <v>106</v>
      </c>
      <c r="L14" s="91" t="s">
        <v>106</v>
      </c>
      <c r="M14" s="91" t="s">
        <v>106</v>
      </c>
      <c r="N14" s="91" t="s">
        <v>106</v>
      </c>
      <c r="O14" s="91" t="s">
        <v>106</v>
      </c>
      <c r="P14" s="260" t="s">
        <v>106</v>
      </c>
      <c r="Q14" s="277">
        <v>91</v>
      </c>
      <c r="R14" s="91">
        <v>45</v>
      </c>
      <c r="S14" s="91">
        <v>43</v>
      </c>
      <c r="T14" s="91">
        <v>40</v>
      </c>
      <c r="U14" s="91">
        <v>3</v>
      </c>
      <c r="V14" s="91">
        <v>2</v>
      </c>
      <c r="W14" s="91">
        <v>2</v>
      </c>
      <c r="X14" s="91">
        <v>46</v>
      </c>
      <c r="Y14" s="91">
        <v>46</v>
      </c>
      <c r="Z14" s="204">
        <v>0</v>
      </c>
      <c r="AA14" s="137">
        <v>39320</v>
      </c>
      <c r="AB14" s="36">
        <v>39309</v>
      </c>
      <c r="AC14" s="35" t="s">
        <v>209</v>
      </c>
      <c r="AD14" s="35">
        <v>46</v>
      </c>
      <c r="AE14" s="36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82"/>
      <c r="AW14" s="117"/>
      <c r="AX14" s="117"/>
      <c r="AY14" s="117"/>
      <c r="AZ14" s="117"/>
      <c r="BA14" s="117"/>
      <c r="BB14" s="117"/>
      <c r="BC14" s="117"/>
      <c r="BD14" s="117"/>
      <c r="BE14" s="361"/>
      <c r="BF14" s="361"/>
    </row>
    <row r="15" spans="1:58" ht="15">
      <c r="A15" s="69" t="s">
        <v>218</v>
      </c>
      <c r="B15" s="35" t="s">
        <v>219</v>
      </c>
      <c r="C15" s="35" t="s">
        <v>220</v>
      </c>
      <c r="D15" s="36">
        <v>39255</v>
      </c>
      <c r="E15" s="91">
        <v>81</v>
      </c>
      <c r="F15" s="35">
        <v>76</v>
      </c>
      <c r="G15" s="91" t="s">
        <v>106</v>
      </c>
      <c r="H15" s="91" t="s">
        <v>106</v>
      </c>
      <c r="I15" s="35" t="s">
        <v>106</v>
      </c>
      <c r="J15" s="92" t="s">
        <v>106</v>
      </c>
      <c r="K15" s="92" t="s">
        <v>106</v>
      </c>
      <c r="L15" s="92" t="s">
        <v>106</v>
      </c>
      <c r="M15" s="91" t="s">
        <v>106</v>
      </c>
      <c r="N15" s="92">
        <v>0.034722222222222224</v>
      </c>
      <c r="O15" s="91" t="s">
        <v>106</v>
      </c>
      <c r="P15" s="93">
        <v>0.04861111111111111</v>
      </c>
      <c r="Q15" s="203">
        <v>76</v>
      </c>
      <c r="R15" s="202">
        <v>42</v>
      </c>
      <c r="S15" s="202">
        <v>42</v>
      </c>
      <c r="T15" s="202">
        <v>41</v>
      </c>
      <c r="U15" s="202">
        <v>1</v>
      </c>
      <c r="V15" s="202">
        <v>0</v>
      </c>
      <c r="W15" s="202">
        <v>0</v>
      </c>
      <c r="X15" s="202">
        <v>34</v>
      </c>
      <c r="Y15" s="202">
        <v>34</v>
      </c>
      <c r="Z15" s="204">
        <v>0</v>
      </c>
      <c r="AA15" s="246">
        <v>39323</v>
      </c>
      <c r="AB15" s="36">
        <v>39312</v>
      </c>
      <c r="AC15" s="35" t="s">
        <v>209</v>
      </c>
      <c r="AD15" s="35">
        <v>57</v>
      </c>
      <c r="AE15" s="36">
        <v>39317</v>
      </c>
      <c r="AF15" s="35" t="s">
        <v>106</v>
      </c>
      <c r="AG15" s="35">
        <v>5</v>
      </c>
      <c r="AH15" s="36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82"/>
      <c r="AW15" s="117"/>
      <c r="AX15" s="117"/>
      <c r="AY15" s="117"/>
      <c r="AZ15" s="117"/>
      <c r="BA15" s="117"/>
      <c r="BB15" s="117"/>
      <c r="BC15" s="117"/>
      <c r="BD15" s="117"/>
      <c r="BE15" s="361"/>
      <c r="BF15" s="361"/>
    </row>
    <row r="16" spans="1:58" ht="15">
      <c r="A16" s="311" t="s">
        <v>169</v>
      </c>
      <c r="B16" s="108" t="s">
        <v>221</v>
      </c>
      <c r="C16" s="35" t="s">
        <v>222</v>
      </c>
      <c r="D16" s="36">
        <v>39256</v>
      </c>
      <c r="E16" s="91">
        <v>79</v>
      </c>
      <c r="F16" s="35">
        <v>74</v>
      </c>
      <c r="G16" s="91" t="s">
        <v>106</v>
      </c>
      <c r="H16" s="91" t="s">
        <v>106</v>
      </c>
      <c r="I16" s="92" t="s">
        <v>106</v>
      </c>
      <c r="J16" s="92" t="s">
        <v>106</v>
      </c>
      <c r="K16" s="92">
        <v>0.09375</v>
      </c>
      <c r="L16" s="92">
        <v>0.10486111111111111</v>
      </c>
      <c r="M16" s="91" t="s">
        <v>106</v>
      </c>
      <c r="N16" s="92">
        <v>0.12638888888888888</v>
      </c>
      <c r="O16" s="91" t="s">
        <v>106</v>
      </c>
      <c r="P16" s="93">
        <v>0.14930555555555555</v>
      </c>
      <c r="Q16" s="203">
        <v>102</v>
      </c>
      <c r="R16" s="202">
        <v>99</v>
      </c>
      <c r="S16" s="202">
        <v>99</v>
      </c>
      <c r="T16" s="202">
        <v>82</v>
      </c>
      <c r="U16" s="202">
        <v>17</v>
      </c>
      <c r="V16" s="202">
        <v>0</v>
      </c>
      <c r="W16" s="202">
        <v>0</v>
      </c>
      <c r="X16" s="202">
        <v>3</v>
      </c>
      <c r="Y16" s="202">
        <v>3</v>
      </c>
      <c r="Z16" s="204">
        <v>0</v>
      </c>
      <c r="AA16" s="246">
        <v>39322</v>
      </c>
      <c r="AB16" s="36">
        <v>39312</v>
      </c>
      <c r="AC16" s="35">
        <v>15</v>
      </c>
      <c r="AD16" s="35">
        <v>58</v>
      </c>
      <c r="AE16" s="36">
        <v>39315</v>
      </c>
      <c r="AF16" s="35" t="s">
        <v>106</v>
      </c>
      <c r="AG16" s="35">
        <v>3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82"/>
      <c r="AW16" s="117"/>
      <c r="AX16" s="117"/>
      <c r="AY16" s="117"/>
      <c r="AZ16" s="117"/>
      <c r="BA16" s="117"/>
      <c r="BB16" s="117"/>
      <c r="BC16" s="117"/>
      <c r="BD16" s="117"/>
      <c r="BE16" s="361"/>
      <c r="BF16" s="361"/>
    </row>
    <row r="17" spans="1:58" ht="15">
      <c r="A17" s="69" t="s">
        <v>223</v>
      </c>
      <c r="B17" s="35" t="s">
        <v>204</v>
      </c>
      <c r="C17" s="35" t="s">
        <v>176</v>
      </c>
      <c r="D17" s="36">
        <v>39260</v>
      </c>
      <c r="E17" s="91">
        <v>80</v>
      </c>
      <c r="F17" s="35">
        <v>74</v>
      </c>
      <c r="G17" s="91" t="s">
        <v>106</v>
      </c>
      <c r="H17" s="91" t="s">
        <v>106</v>
      </c>
      <c r="I17" s="92" t="s">
        <v>106</v>
      </c>
      <c r="J17" s="92">
        <v>0.08333333333333333</v>
      </c>
      <c r="K17" s="92">
        <v>0.10555555555555556</v>
      </c>
      <c r="L17" s="92" t="s">
        <v>106</v>
      </c>
      <c r="M17" s="91" t="s">
        <v>106</v>
      </c>
      <c r="N17" s="92">
        <v>0.11944444444444445</v>
      </c>
      <c r="O17" s="91" t="s">
        <v>106</v>
      </c>
      <c r="P17" s="93">
        <v>0.14444444444444446</v>
      </c>
      <c r="Q17" s="203">
        <v>96</v>
      </c>
      <c r="R17" s="202">
        <v>95</v>
      </c>
      <c r="S17" s="202">
        <v>94</v>
      </c>
      <c r="T17" s="202">
        <v>94</v>
      </c>
      <c r="U17" s="202">
        <v>0</v>
      </c>
      <c r="V17" s="202">
        <v>1</v>
      </c>
      <c r="W17" s="202">
        <v>1</v>
      </c>
      <c r="X17" s="202">
        <v>1</v>
      </c>
      <c r="Y17" s="202">
        <v>1</v>
      </c>
      <c r="Z17" s="204">
        <v>0</v>
      </c>
      <c r="AA17" s="246">
        <v>39328</v>
      </c>
      <c r="AB17" s="36">
        <v>39314</v>
      </c>
      <c r="AC17" s="35" t="s">
        <v>209</v>
      </c>
      <c r="AD17" s="35">
        <v>54</v>
      </c>
      <c r="AE17" s="36">
        <v>39318</v>
      </c>
      <c r="AF17" s="35">
        <v>12</v>
      </c>
      <c r="AG17" s="35">
        <v>4</v>
      </c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82"/>
      <c r="AW17" s="117"/>
      <c r="AX17" s="117"/>
      <c r="AY17" s="117"/>
      <c r="AZ17" s="117"/>
      <c r="BA17" s="117"/>
      <c r="BB17" s="117"/>
      <c r="BC17" s="117"/>
      <c r="BD17" s="117"/>
      <c r="BE17" s="361"/>
      <c r="BF17" s="361"/>
    </row>
    <row r="18" spans="1:58" ht="15">
      <c r="A18" s="69" t="s">
        <v>224</v>
      </c>
      <c r="B18" s="35" t="s">
        <v>225</v>
      </c>
      <c r="C18" s="35" t="s">
        <v>200</v>
      </c>
      <c r="D18" s="36">
        <v>39261</v>
      </c>
      <c r="E18" s="91">
        <v>91</v>
      </c>
      <c r="F18" s="91">
        <v>78</v>
      </c>
      <c r="G18" s="91" t="s">
        <v>106</v>
      </c>
      <c r="H18" s="91" t="s">
        <v>106</v>
      </c>
      <c r="I18" s="91" t="s">
        <v>106</v>
      </c>
      <c r="J18" s="92" t="s">
        <v>106</v>
      </c>
      <c r="K18" s="92">
        <v>0.9340277777777778</v>
      </c>
      <c r="L18" s="92">
        <v>0.9479166666666666</v>
      </c>
      <c r="M18" s="91" t="s">
        <v>106</v>
      </c>
      <c r="N18" s="92">
        <v>0.96875</v>
      </c>
      <c r="O18" s="91" t="s">
        <v>106</v>
      </c>
      <c r="P18" s="93">
        <v>0.970138888888889</v>
      </c>
      <c r="Q18" s="203">
        <v>124</v>
      </c>
      <c r="R18" s="202">
        <v>119</v>
      </c>
      <c r="S18" s="202">
        <v>118</v>
      </c>
      <c r="T18" s="202">
        <v>97</v>
      </c>
      <c r="U18" s="202">
        <v>21</v>
      </c>
      <c r="V18" s="202">
        <v>1</v>
      </c>
      <c r="W18" s="202">
        <v>1</v>
      </c>
      <c r="X18" s="202">
        <v>5</v>
      </c>
      <c r="Y18" s="202">
        <v>5</v>
      </c>
      <c r="Z18" s="204">
        <v>0</v>
      </c>
      <c r="AA18" s="246">
        <v>39332</v>
      </c>
      <c r="AB18" s="36">
        <v>39322</v>
      </c>
      <c r="AC18" s="35" t="s">
        <v>209</v>
      </c>
      <c r="AD18" s="35">
        <v>60</v>
      </c>
      <c r="AE18" s="36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6"/>
      <c r="AU18" s="35"/>
      <c r="AV18" s="82"/>
      <c r="AW18" s="117"/>
      <c r="AX18" s="117"/>
      <c r="AY18" s="117"/>
      <c r="AZ18" s="117"/>
      <c r="BA18" s="117"/>
      <c r="BB18" s="117"/>
      <c r="BC18" s="117"/>
      <c r="BD18" s="117"/>
      <c r="BE18" s="361"/>
      <c r="BF18" s="361"/>
    </row>
    <row r="19" spans="1:58" ht="15">
      <c r="A19" s="69" t="s">
        <v>226</v>
      </c>
      <c r="B19" s="202" t="s">
        <v>106</v>
      </c>
      <c r="C19" s="35" t="s">
        <v>227</v>
      </c>
      <c r="D19" s="36">
        <v>39261</v>
      </c>
      <c r="E19" s="91" t="s">
        <v>106</v>
      </c>
      <c r="F19" s="35" t="s">
        <v>106</v>
      </c>
      <c r="G19" s="91" t="s">
        <v>106</v>
      </c>
      <c r="H19" s="91" t="s">
        <v>106</v>
      </c>
      <c r="I19" s="35" t="s">
        <v>106</v>
      </c>
      <c r="J19" s="35" t="s">
        <v>106</v>
      </c>
      <c r="K19" s="92" t="s">
        <v>106</v>
      </c>
      <c r="L19" s="92" t="s">
        <v>106</v>
      </c>
      <c r="M19" s="91" t="s">
        <v>106</v>
      </c>
      <c r="N19" s="92" t="s">
        <v>106</v>
      </c>
      <c r="O19" s="91" t="s">
        <v>106</v>
      </c>
      <c r="P19" s="93" t="s">
        <v>106</v>
      </c>
      <c r="Q19" s="203">
        <v>146</v>
      </c>
      <c r="R19" s="202">
        <v>133</v>
      </c>
      <c r="S19" s="202">
        <v>130</v>
      </c>
      <c r="T19" s="202">
        <v>82</v>
      </c>
      <c r="U19" s="202">
        <v>48</v>
      </c>
      <c r="V19" s="202">
        <v>3</v>
      </c>
      <c r="W19" s="202">
        <v>3</v>
      </c>
      <c r="X19" s="202">
        <v>13</v>
      </c>
      <c r="Y19" s="202">
        <v>13</v>
      </c>
      <c r="Z19" s="204">
        <v>0</v>
      </c>
      <c r="AA19" s="246">
        <v>39324</v>
      </c>
      <c r="AB19" s="36">
        <v>39309</v>
      </c>
      <c r="AC19" s="35">
        <v>1</v>
      </c>
      <c r="AD19" s="35">
        <v>47</v>
      </c>
      <c r="AE19" s="36">
        <v>39312</v>
      </c>
      <c r="AF19" s="35" t="s">
        <v>209</v>
      </c>
      <c r="AG19" s="35">
        <v>3</v>
      </c>
      <c r="AH19" s="36">
        <v>39320</v>
      </c>
      <c r="AI19" s="35" t="s">
        <v>106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82"/>
      <c r="AW19" s="117"/>
      <c r="AX19" s="117"/>
      <c r="AY19" s="117"/>
      <c r="AZ19" s="117"/>
      <c r="BA19" s="117"/>
      <c r="BB19" s="117"/>
      <c r="BC19" s="117"/>
      <c r="BD19" s="117"/>
      <c r="BE19" s="361"/>
      <c r="BF19" s="361"/>
    </row>
    <row r="20" spans="1:58" ht="15">
      <c r="A20" s="69" t="s">
        <v>228</v>
      </c>
      <c r="B20" s="202" t="s">
        <v>106</v>
      </c>
      <c r="C20" s="35" t="s">
        <v>185</v>
      </c>
      <c r="D20" s="36">
        <v>39261</v>
      </c>
      <c r="E20" s="91" t="s">
        <v>106</v>
      </c>
      <c r="F20" s="35" t="s">
        <v>106</v>
      </c>
      <c r="G20" s="91" t="s">
        <v>106</v>
      </c>
      <c r="H20" s="91" t="s">
        <v>106</v>
      </c>
      <c r="I20" s="91" t="s">
        <v>106</v>
      </c>
      <c r="J20" s="91" t="s">
        <v>106</v>
      </c>
      <c r="K20" s="91" t="s">
        <v>106</v>
      </c>
      <c r="L20" s="91" t="s">
        <v>106</v>
      </c>
      <c r="M20" s="91" t="s">
        <v>106</v>
      </c>
      <c r="N20" s="91" t="s">
        <v>106</v>
      </c>
      <c r="O20" s="91" t="s">
        <v>106</v>
      </c>
      <c r="P20" s="93" t="s">
        <v>106</v>
      </c>
      <c r="Q20" s="203">
        <v>111</v>
      </c>
      <c r="R20" s="202">
        <v>111</v>
      </c>
      <c r="S20" s="202">
        <v>111</v>
      </c>
      <c r="T20" s="202">
        <v>111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4">
        <v>0</v>
      </c>
      <c r="AA20" s="246">
        <v>39321</v>
      </c>
      <c r="AB20" s="36">
        <v>39310</v>
      </c>
      <c r="AC20" s="35" t="s">
        <v>209</v>
      </c>
      <c r="AD20" s="35">
        <v>48</v>
      </c>
      <c r="AE20" s="36">
        <v>39314</v>
      </c>
      <c r="AF20" s="35" t="s">
        <v>106</v>
      </c>
      <c r="AG20" s="35">
        <v>4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82"/>
      <c r="AW20" s="117"/>
      <c r="AX20" s="117"/>
      <c r="AY20" s="117"/>
      <c r="AZ20" s="117"/>
      <c r="BA20" s="117"/>
      <c r="BB20" s="117"/>
      <c r="BC20" s="117"/>
      <c r="BD20" s="117"/>
      <c r="BE20" s="361"/>
      <c r="BF20" s="361"/>
    </row>
    <row r="21" spans="1:58" ht="15">
      <c r="A21" s="69" t="s">
        <v>229</v>
      </c>
      <c r="B21" s="202" t="s">
        <v>230</v>
      </c>
      <c r="C21" s="35" t="s">
        <v>231</v>
      </c>
      <c r="D21" s="36">
        <v>39261</v>
      </c>
      <c r="E21" s="91">
        <v>70</v>
      </c>
      <c r="F21" s="35">
        <v>62</v>
      </c>
      <c r="G21" s="91" t="s">
        <v>106</v>
      </c>
      <c r="H21" s="91" t="s">
        <v>106</v>
      </c>
      <c r="I21" s="92">
        <v>0.05555555555555555</v>
      </c>
      <c r="J21" s="92">
        <v>0.057638888888888885</v>
      </c>
      <c r="K21" s="92" t="s">
        <v>106</v>
      </c>
      <c r="L21" s="92">
        <v>0.07291666666666667</v>
      </c>
      <c r="M21" s="91" t="s">
        <v>106</v>
      </c>
      <c r="N21" s="92">
        <v>0.09375</v>
      </c>
      <c r="O21" s="91" t="s">
        <v>106</v>
      </c>
      <c r="P21" s="93">
        <v>0.10625</v>
      </c>
      <c r="Q21" s="203">
        <v>87</v>
      </c>
      <c r="R21" s="202">
        <v>74</v>
      </c>
      <c r="S21" s="202">
        <v>72</v>
      </c>
      <c r="T21" s="202">
        <v>69</v>
      </c>
      <c r="U21" s="202">
        <v>3</v>
      </c>
      <c r="V21" s="202">
        <v>2</v>
      </c>
      <c r="W21" s="202">
        <v>2</v>
      </c>
      <c r="X21" s="202">
        <v>13</v>
      </c>
      <c r="Y21" s="202">
        <v>11</v>
      </c>
      <c r="Z21" s="204">
        <v>2</v>
      </c>
      <c r="AA21" s="246">
        <v>39327</v>
      </c>
      <c r="AB21" s="36">
        <v>39303</v>
      </c>
      <c r="AC21" s="35" t="s">
        <v>209</v>
      </c>
      <c r="AD21" s="35">
        <v>52</v>
      </c>
      <c r="AE21" s="36">
        <v>39322</v>
      </c>
      <c r="AF21" s="35" t="s">
        <v>106</v>
      </c>
      <c r="AG21" s="35">
        <v>19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82"/>
      <c r="AW21" s="117"/>
      <c r="AX21" s="117"/>
      <c r="AY21" s="117"/>
      <c r="AZ21" s="117"/>
      <c r="BA21" s="117"/>
      <c r="BB21" s="117"/>
      <c r="BC21" s="117"/>
      <c r="BD21" s="117"/>
      <c r="BE21" s="361"/>
      <c r="BF21" s="361"/>
    </row>
    <row r="22" spans="1:58" ht="15">
      <c r="A22" s="69" t="s">
        <v>108</v>
      </c>
      <c r="B22" s="202" t="s">
        <v>232</v>
      </c>
      <c r="C22" s="35" t="s">
        <v>233</v>
      </c>
      <c r="D22" s="36">
        <v>39261</v>
      </c>
      <c r="E22" s="91">
        <v>72</v>
      </c>
      <c r="F22" s="35">
        <v>65</v>
      </c>
      <c r="G22" s="91" t="s">
        <v>106</v>
      </c>
      <c r="H22" s="91" t="s">
        <v>106</v>
      </c>
      <c r="I22" s="35" t="s">
        <v>106</v>
      </c>
      <c r="J22" s="35" t="s">
        <v>106</v>
      </c>
      <c r="K22" s="92">
        <v>0.09375</v>
      </c>
      <c r="L22" s="92">
        <v>0.1111111111111111</v>
      </c>
      <c r="M22" s="91" t="s">
        <v>106</v>
      </c>
      <c r="N22" s="92">
        <v>0.13541666666666666</v>
      </c>
      <c r="O22" s="91" t="s">
        <v>106</v>
      </c>
      <c r="P22" s="93">
        <v>0.14583333333333334</v>
      </c>
      <c r="Q22" s="203">
        <v>104</v>
      </c>
      <c r="R22" s="202">
        <v>81</v>
      </c>
      <c r="S22" s="202">
        <v>78</v>
      </c>
      <c r="T22" s="202">
        <v>78</v>
      </c>
      <c r="U22" s="202">
        <v>0</v>
      </c>
      <c r="V22" s="202">
        <v>3</v>
      </c>
      <c r="W22" s="202">
        <v>3</v>
      </c>
      <c r="X22" s="202">
        <v>23</v>
      </c>
      <c r="Y22" s="202">
        <v>20</v>
      </c>
      <c r="Z22" s="204">
        <v>3</v>
      </c>
      <c r="AA22" s="246">
        <v>39325</v>
      </c>
      <c r="AB22" s="36">
        <v>39310</v>
      </c>
      <c r="AC22" s="35">
        <v>14</v>
      </c>
      <c r="AD22" s="35">
        <v>49</v>
      </c>
      <c r="AE22" s="36">
        <v>39322</v>
      </c>
      <c r="AF22" s="35" t="s">
        <v>106</v>
      </c>
      <c r="AG22" s="35">
        <v>12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82"/>
      <c r="AW22" s="117"/>
      <c r="AX22" s="117"/>
      <c r="AY22" s="117"/>
      <c r="AZ22" s="117"/>
      <c r="BA22" s="117"/>
      <c r="BB22" s="117"/>
      <c r="BC22" s="117"/>
      <c r="BD22" s="117"/>
      <c r="BE22" s="361"/>
      <c r="BF22" s="361"/>
    </row>
    <row r="23" spans="1:58" ht="15">
      <c r="A23" s="69" t="s">
        <v>234</v>
      </c>
      <c r="B23" s="202" t="s">
        <v>207</v>
      </c>
      <c r="C23" s="35" t="s">
        <v>235</v>
      </c>
      <c r="D23" s="36">
        <v>39265</v>
      </c>
      <c r="E23" s="91">
        <v>79</v>
      </c>
      <c r="F23" s="35">
        <v>72</v>
      </c>
      <c r="G23" s="91" t="s">
        <v>106</v>
      </c>
      <c r="H23" s="91" t="s">
        <v>106</v>
      </c>
      <c r="I23" s="92" t="s">
        <v>106</v>
      </c>
      <c r="J23" s="92">
        <v>0.03819444444444444</v>
      </c>
      <c r="K23" s="92">
        <v>0.04861111111111111</v>
      </c>
      <c r="L23" s="92">
        <v>0.0625</v>
      </c>
      <c r="M23" s="91" t="s">
        <v>106</v>
      </c>
      <c r="N23" s="92">
        <v>0.08333333333333333</v>
      </c>
      <c r="O23" s="91" t="s">
        <v>106</v>
      </c>
      <c r="P23" s="93">
        <v>0.09722222222222222</v>
      </c>
      <c r="Q23" s="203">
        <v>141</v>
      </c>
      <c r="R23" s="202">
        <v>140</v>
      </c>
      <c r="S23" s="202">
        <v>139</v>
      </c>
      <c r="T23" s="202">
        <v>139</v>
      </c>
      <c r="U23" s="202">
        <v>0</v>
      </c>
      <c r="V23" s="202">
        <v>1</v>
      </c>
      <c r="W23" s="202">
        <v>1</v>
      </c>
      <c r="X23" s="202">
        <v>1</v>
      </c>
      <c r="Y23" s="202">
        <v>1</v>
      </c>
      <c r="Z23" s="204">
        <v>0</v>
      </c>
      <c r="AA23" s="246">
        <v>39331</v>
      </c>
      <c r="AB23" s="36">
        <v>39315</v>
      </c>
      <c r="AC23" s="35" t="s">
        <v>209</v>
      </c>
      <c r="AD23" s="35">
        <v>50</v>
      </c>
      <c r="AE23" s="36">
        <v>39328</v>
      </c>
      <c r="AF23" s="35" t="s">
        <v>106</v>
      </c>
      <c r="AG23" s="35">
        <v>12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82"/>
      <c r="AW23" s="117"/>
      <c r="AX23" s="117"/>
      <c r="AY23" s="117"/>
      <c r="AZ23" s="117"/>
      <c r="BA23" s="117"/>
      <c r="BB23" s="117"/>
      <c r="BC23" s="117"/>
      <c r="BD23" s="117"/>
      <c r="BE23" s="361"/>
      <c r="BF23" s="361"/>
    </row>
    <row r="24" spans="1:58" ht="15">
      <c r="A24" s="69" t="s">
        <v>165</v>
      </c>
      <c r="B24" s="202" t="s">
        <v>106</v>
      </c>
      <c r="C24" s="35" t="s">
        <v>236</v>
      </c>
      <c r="D24" s="36">
        <v>39269</v>
      </c>
      <c r="E24" s="91">
        <v>75</v>
      </c>
      <c r="F24" s="35">
        <v>74</v>
      </c>
      <c r="G24" s="91" t="s">
        <v>106</v>
      </c>
      <c r="H24" s="91" t="s">
        <v>106</v>
      </c>
      <c r="I24" s="92" t="s">
        <v>106</v>
      </c>
      <c r="J24" s="92">
        <v>0.06944444444444443</v>
      </c>
      <c r="K24" s="92">
        <v>0.1111111111111111</v>
      </c>
      <c r="L24" s="92" t="s">
        <v>106</v>
      </c>
      <c r="M24" s="91" t="s">
        <v>106</v>
      </c>
      <c r="N24" s="92">
        <v>0.11458333333333333</v>
      </c>
      <c r="O24" s="91" t="s">
        <v>106</v>
      </c>
      <c r="P24" s="93">
        <v>0.11805555555555557</v>
      </c>
      <c r="Q24" s="203">
        <v>85</v>
      </c>
      <c r="R24" s="202">
        <v>67</v>
      </c>
      <c r="S24" s="202">
        <v>61</v>
      </c>
      <c r="T24" s="202">
        <v>60</v>
      </c>
      <c r="U24" s="202">
        <v>1</v>
      </c>
      <c r="V24" s="202">
        <v>6</v>
      </c>
      <c r="W24" s="202">
        <v>6</v>
      </c>
      <c r="X24" s="202">
        <v>18</v>
      </c>
      <c r="Y24" s="202">
        <v>18</v>
      </c>
      <c r="Z24" s="204">
        <v>0</v>
      </c>
      <c r="AA24" s="246">
        <v>39342</v>
      </c>
      <c r="AB24" s="36">
        <v>39334</v>
      </c>
      <c r="AC24" s="35" t="s">
        <v>209</v>
      </c>
      <c r="AD24" s="35">
        <v>65</v>
      </c>
      <c r="AE24" s="36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82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</row>
    <row r="25" spans="1:58" ht="15">
      <c r="A25" s="69" t="s">
        <v>242</v>
      </c>
      <c r="B25" s="202" t="s">
        <v>238</v>
      </c>
      <c r="C25" s="35" t="s">
        <v>239</v>
      </c>
      <c r="D25" s="36">
        <v>39272</v>
      </c>
      <c r="E25" s="91">
        <v>75</v>
      </c>
      <c r="F25" s="35">
        <v>72</v>
      </c>
      <c r="G25" s="91" t="s">
        <v>106</v>
      </c>
      <c r="H25" s="91" t="s">
        <v>106</v>
      </c>
      <c r="I25" s="35" t="s">
        <v>106</v>
      </c>
      <c r="J25" s="35" t="s">
        <v>106</v>
      </c>
      <c r="K25" s="92">
        <v>0.125</v>
      </c>
      <c r="L25" s="92">
        <v>0.13541666666666666</v>
      </c>
      <c r="M25" s="92">
        <v>0.15625</v>
      </c>
      <c r="N25" s="92">
        <v>0.17361111111111113</v>
      </c>
      <c r="O25" s="91" t="s">
        <v>106</v>
      </c>
      <c r="P25" s="93">
        <v>0.17708333333333334</v>
      </c>
      <c r="Q25" s="203">
        <v>105</v>
      </c>
      <c r="R25" s="202">
        <v>90</v>
      </c>
      <c r="S25" s="202">
        <v>88</v>
      </c>
      <c r="T25" s="202">
        <v>86</v>
      </c>
      <c r="U25" s="202">
        <v>2</v>
      </c>
      <c r="V25" s="202">
        <v>2</v>
      </c>
      <c r="W25" s="202">
        <v>2</v>
      </c>
      <c r="X25" s="202">
        <v>15</v>
      </c>
      <c r="Y25" s="202">
        <v>15</v>
      </c>
      <c r="Z25" s="204">
        <v>0</v>
      </c>
      <c r="AA25" s="246">
        <v>39330</v>
      </c>
      <c r="AB25" s="36">
        <v>39314</v>
      </c>
      <c r="AC25" s="35">
        <v>34</v>
      </c>
      <c r="AD25" s="35">
        <v>52</v>
      </c>
      <c r="AE25" s="36">
        <v>39324</v>
      </c>
      <c r="AF25" s="35" t="s">
        <v>106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82"/>
      <c r="AW25" s="117"/>
      <c r="AX25" s="117"/>
      <c r="AY25" s="117"/>
      <c r="AZ25" s="117"/>
      <c r="BA25" s="117"/>
      <c r="BB25" s="117"/>
      <c r="BC25" s="117"/>
      <c r="BD25" s="117"/>
      <c r="BE25" s="361"/>
      <c r="BF25" s="361"/>
    </row>
    <row r="26" spans="1:58" ht="15">
      <c r="A26" s="69" t="s">
        <v>198</v>
      </c>
      <c r="B26" s="202" t="s">
        <v>240</v>
      </c>
      <c r="C26" s="35" t="s">
        <v>241</v>
      </c>
      <c r="D26" s="36">
        <v>39273</v>
      </c>
      <c r="E26" s="91">
        <v>74</v>
      </c>
      <c r="F26" s="91">
        <v>72</v>
      </c>
      <c r="G26" s="91" t="s">
        <v>106</v>
      </c>
      <c r="H26" s="91" t="s">
        <v>106</v>
      </c>
      <c r="I26" s="91" t="s">
        <v>106</v>
      </c>
      <c r="J26" s="91" t="s">
        <v>106</v>
      </c>
      <c r="K26" s="92">
        <v>0.0798611111111111</v>
      </c>
      <c r="L26" s="92">
        <v>0.09722222222222222</v>
      </c>
      <c r="M26" s="91" t="s">
        <v>106</v>
      </c>
      <c r="N26" s="92">
        <v>0.1076388888888889</v>
      </c>
      <c r="O26" s="91" t="s">
        <v>106</v>
      </c>
      <c r="P26" s="93">
        <v>0.11805555555555557</v>
      </c>
      <c r="Q26" s="203">
        <v>75</v>
      </c>
      <c r="R26" s="202">
        <v>60</v>
      </c>
      <c r="S26" s="202">
        <v>59</v>
      </c>
      <c r="T26" s="202">
        <v>59</v>
      </c>
      <c r="U26" s="202">
        <v>0</v>
      </c>
      <c r="V26" s="202">
        <v>1</v>
      </c>
      <c r="W26" s="202">
        <v>1</v>
      </c>
      <c r="X26" s="202">
        <v>15</v>
      </c>
      <c r="Y26" s="202">
        <v>15</v>
      </c>
      <c r="Z26" s="204">
        <v>0</v>
      </c>
      <c r="AA26" s="246">
        <v>39340</v>
      </c>
      <c r="AB26" s="36">
        <v>39331</v>
      </c>
      <c r="AC26" s="35" t="s">
        <v>209</v>
      </c>
      <c r="AD26" s="35">
        <v>58</v>
      </c>
      <c r="AE26" s="36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82"/>
      <c r="AW26" s="117"/>
      <c r="AX26" s="117"/>
      <c r="AY26" s="117"/>
      <c r="AZ26" s="117"/>
      <c r="BA26" s="117"/>
      <c r="BB26" s="117"/>
      <c r="BC26" s="117"/>
      <c r="BD26" s="117"/>
      <c r="BE26" s="361"/>
      <c r="BF26" s="361"/>
    </row>
    <row r="27" spans="1:58" ht="15">
      <c r="A27" s="69" t="s">
        <v>170</v>
      </c>
      <c r="B27" s="202" t="s">
        <v>106</v>
      </c>
      <c r="C27" s="35" t="s">
        <v>167</v>
      </c>
      <c r="D27" s="36">
        <v>39274</v>
      </c>
      <c r="E27" s="35" t="s">
        <v>106</v>
      </c>
      <c r="F27" s="35" t="s">
        <v>106</v>
      </c>
      <c r="G27" s="91" t="s">
        <v>106</v>
      </c>
      <c r="H27" s="91" t="s">
        <v>106</v>
      </c>
      <c r="I27" s="91" t="s">
        <v>106</v>
      </c>
      <c r="J27" s="92" t="s">
        <v>106</v>
      </c>
      <c r="K27" s="91" t="s">
        <v>106</v>
      </c>
      <c r="L27" s="92" t="s">
        <v>106</v>
      </c>
      <c r="M27" s="91" t="s">
        <v>106</v>
      </c>
      <c r="N27" s="92" t="s">
        <v>106</v>
      </c>
      <c r="O27" s="91" t="s">
        <v>106</v>
      </c>
      <c r="P27" s="93" t="s">
        <v>106</v>
      </c>
      <c r="Q27" s="203">
        <v>74</v>
      </c>
      <c r="R27" s="202">
        <v>70</v>
      </c>
      <c r="S27" s="202">
        <v>70</v>
      </c>
      <c r="T27" s="202">
        <v>70</v>
      </c>
      <c r="U27" s="202">
        <v>0</v>
      </c>
      <c r="V27" s="202">
        <v>0</v>
      </c>
      <c r="W27" s="202">
        <v>0</v>
      </c>
      <c r="X27" s="202">
        <v>4</v>
      </c>
      <c r="Y27" s="202">
        <v>1</v>
      </c>
      <c r="Z27" s="204">
        <v>3</v>
      </c>
      <c r="AA27" s="246">
        <v>39341</v>
      </c>
      <c r="AB27" s="36">
        <v>39326</v>
      </c>
      <c r="AC27" s="35">
        <v>15</v>
      </c>
      <c r="AD27" s="35">
        <v>52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82"/>
      <c r="AW27" s="117"/>
      <c r="AX27" s="117"/>
      <c r="AY27" s="117"/>
      <c r="AZ27" s="117"/>
      <c r="BA27" s="117"/>
      <c r="BB27" s="117"/>
      <c r="BC27" s="117"/>
      <c r="BD27" s="117"/>
      <c r="BE27" s="361"/>
      <c r="BF27" s="361"/>
    </row>
    <row r="28" spans="1:58" ht="15">
      <c r="A28" s="69" t="s">
        <v>171</v>
      </c>
      <c r="B28" s="202" t="s">
        <v>225</v>
      </c>
      <c r="C28" s="35" t="s">
        <v>179</v>
      </c>
      <c r="D28" s="36">
        <v>39276</v>
      </c>
      <c r="E28" s="35">
        <v>91</v>
      </c>
      <c r="F28" s="35">
        <v>72</v>
      </c>
      <c r="G28" s="91" t="s">
        <v>106</v>
      </c>
      <c r="H28" s="91" t="s">
        <v>106</v>
      </c>
      <c r="I28" s="92" t="s">
        <v>106</v>
      </c>
      <c r="J28" s="92" t="s">
        <v>106</v>
      </c>
      <c r="K28" s="92" t="s">
        <v>106</v>
      </c>
      <c r="L28" s="92">
        <v>0.9895833333333334</v>
      </c>
      <c r="M28" s="91" t="s">
        <v>106</v>
      </c>
      <c r="N28" s="92">
        <v>0.013888888888888888</v>
      </c>
      <c r="O28" s="91" t="s">
        <v>106</v>
      </c>
      <c r="P28" s="93">
        <v>0.03194444444444445</v>
      </c>
      <c r="Q28" s="203">
        <v>120</v>
      </c>
      <c r="R28" s="202">
        <v>115</v>
      </c>
      <c r="S28" s="202">
        <v>96</v>
      </c>
      <c r="T28" s="202">
        <v>68</v>
      </c>
      <c r="U28" s="202">
        <v>28</v>
      </c>
      <c r="V28" s="202">
        <v>19</v>
      </c>
      <c r="W28" s="202">
        <v>19</v>
      </c>
      <c r="X28" s="202">
        <v>5</v>
      </c>
      <c r="Y28" s="202">
        <v>5</v>
      </c>
      <c r="Z28" s="204">
        <v>0</v>
      </c>
      <c r="AA28" s="246">
        <v>39339</v>
      </c>
      <c r="AB28" s="36">
        <v>39329</v>
      </c>
      <c r="AC28" s="35" t="s">
        <v>106</v>
      </c>
      <c r="AD28" s="35">
        <v>53</v>
      </c>
      <c r="AE28" s="36">
        <v>39330</v>
      </c>
      <c r="AF28" s="35">
        <v>4</v>
      </c>
      <c r="AG28" s="35">
        <v>1</v>
      </c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82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</row>
    <row r="29" spans="1:58" ht="15">
      <c r="A29" s="69" t="s">
        <v>243</v>
      </c>
      <c r="B29" s="202" t="s">
        <v>244</v>
      </c>
      <c r="C29" s="35" t="s">
        <v>106</v>
      </c>
      <c r="D29" s="36">
        <v>39277</v>
      </c>
      <c r="E29" s="35" t="s">
        <v>106</v>
      </c>
      <c r="F29" s="35" t="s">
        <v>106</v>
      </c>
      <c r="G29" s="91" t="s">
        <v>106</v>
      </c>
      <c r="H29" s="91" t="s">
        <v>106</v>
      </c>
      <c r="I29" s="91" t="s">
        <v>106</v>
      </c>
      <c r="J29" s="91" t="s">
        <v>106</v>
      </c>
      <c r="K29" s="92" t="s">
        <v>106</v>
      </c>
      <c r="L29" s="92" t="s">
        <v>106</v>
      </c>
      <c r="M29" s="91" t="s">
        <v>106</v>
      </c>
      <c r="N29" s="92">
        <v>0.2708333333333333</v>
      </c>
      <c r="O29" s="91" t="s">
        <v>106</v>
      </c>
      <c r="P29" s="93">
        <v>0.2916666666666667</v>
      </c>
      <c r="Q29" s="203">
        <v>103</v>
      </c>
      <c r="R29" s="202">
        <v>99</v>
      </c>
      <c r="S29" s="202">
        <v>98</v>
      </c>
      <c r="T29" s="202">
        <v>97</v>
      </c>
      <c r="U29" s="202">
        <v>1</v>
      </c>
      <c r="V29" s="202">
        <v>1</v>
      </c>
      <c r="W29" s="202">
        <v>1</v>
      </c>
      <c r="X29" s="202">
        <v>4</v>
      </c>
      <c r="Y29" s="202">
        <v>4</v>
      </c>
      <c r="Z29" s="204">
        <v>0</v>
      </c>
      <c r="AA29" s="246">
        <v>39347</v>
      </c>
      <c r="AB29" s="36">
        <v>39340</v>
      </c>
      <c r="AC29" s="35" t="s">
        <v>106</v>
      </c>
      <c r="AD29" s="35">
        <v>63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82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</row>
    <row r="30" spans="1:58" ht="15">
      <c r="A30" s="69" t="s">
        <v>109</v>
      </c>
      <c r="B30" s="202" t="s">
        <v>106</v>
      </c>
      <c r="C30" s="35" t="s">
        <v>245</v>
      </c>
      <c r="D30" s="36">
        <v>39277</v>
      </c>
      <c r="E30" s="35" t="s">
        <v>106</v>
      </c>
      <c r="F30" s="35" t="s">
        <v>106</v>
      </c>
      <c r="G30" s="91" t="s">
        <v>106</v>
      </c>
      <c r="H30" s="91" t="s">
        <v>106</v>
      </c>
      <c r="I30" s="91" t="s">
        <v>106</v>
      </c>
      <c r="J30" s="91" t="s">
        <v>106</v>
      </c>
      <c r="K30" s="92" t="s">
        <v>106</v>
      </c>
      <c r="L30" s="92" t="s">
        <v>106</v>
      </c>
      <c r="M30" s="91" t="s">
        <v>106</v>
      </c>
      <c r="N30" s="92" t="s">
        <v>106</v>
      </c>
      <c r="O30" s="91" t="s">
        <v>106</v>
      </c>
      <c r="P30" s="93" t="s">
        <v>106</v>
      </c>
      <c r="Q30" s="203">
        <v>88</v>
      </c>
      <c r="R30" s="202">
        <v>85</v>
      </c>
      <c r="S30" s="202">
        <v>84</v>
      </c>
      <c r="T30" s="202">
        <v>84</v>
      </c>
      <c r="U30" s="202">
        <v>0</v>
      </c>
      <c r="V30" s="202">
        <v>1</v>
      </c>
      <c r="W30" s="202">
        <v>1</v>
      </c>
      <c r="X30" s="202">
        <v>3</v>
      </c>
      <c r="Y30" s="202">
        <v>3</v>
      </c>
      <c r="Z30" s="204">
        <v>0</v>
      </c>
      <c r="AA30" s="246">
        <v>39346</v>
      </c>
      <c r="AB30" s="36">
        <v>39336</v>
      </c>
      <c r="AC30" s="35" t="s">
        <v>209</v>
      </c>
      <c r="AD30" s="35">
        <v>59</v>
      </c>
      <c r="AE30" s="36">
        <v>39339</v>
      </c>
      <c r="AF30" s="35" t="s">
        <v>106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82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</row>
    <row r="31" spans="1:58" ht="15">
      <c r="A31" s="69" t="s">
        <v>172</v>
      </c>
      <c r="B31" s="202" t="s">
        <v>230</v>
      </c>
      <c r="C31" s="35" t="s">
        <v>246</v>
      </c>
      <c r="D31" s="36">
        <v>39285</v>
      </c>
      <c r="E31" s="35">
        <v>68</v>
      </c>
      <c r="F31" s="35">
        <v>69</v>
      </c>
      <c r="G31" s="91" t="s">
        <v>106</v>
      </c>
      <c r="H31" s="91" t="s">
        <v>106</v>
      </c>
      <c r="I31" s="91" t="s">
        <v>106</v>
      </c>
      <c r="J31" s="91" t="s">
        <v>106</v>
      </c>
      <c r="K31" s="92" t="s">
        <v>106</v>
      </c>
      <c r="L31" s="92" t="s">
        <v>106</v>
      </c>
      <c r="M31" s="92">
        <v>0.06944444444444443</v>
      </c>
      <c r="N31" s="92">
        <v>0.0763888888888889</v>
      </c>
      <c r="O31" s="91" t="s">
        <v>106</v>
      </c>
      <c r="P31" s="93">
        <v>0.09027777777777778</v>
      </c>
      <c r="Q31" s="203">
        <v>77</v>
      </c>
      <c r="R31" s="202">
        <v>73</v>
      </c>
      <c r="S31" s="202">
        <v>73</v>
      </c>
      <c r="T31" s="202">
        <v>72</v>
      </c>
      <c r="U31" s="202">
        <v>1</v>
      </c>
      <c r="V31" s="202">
        <v>0</v>
      </c>
      <c r="W31" s="202">
        <v>0</v>
      </c>
      <c r="X31" s="202">
        <v>4</v>
      </c>
      <c r="Y31" s="202">
        <v>4</v>
      </c>
      <c r="Z31" s="204">
        <v>0</v>
      </c>
      <c r="AA31" s="246">
        <v>39350</v>
      </c>
      <c r="AB31" s="36">
        <v>39346</v>
      </c>
      <c r="AC31" s="35" t="s">
        <v>209</v>
      </c>
      <c r="AD31" s="35">
        <v>61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82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</row>
    <row r="32" spans="1:58" ht="15">
      <c r="A32" s="69" t="s">
        <v>173</v>
      </c>
      <c r="B32" s="202" t="s">
        <v>106</v>
      </c>
      <c r="C32" s="35" t="s">
        <v>191</v>
      </c>
      <c r="D32" s="36">
        <v>39287</v>
      </c>
      <c r="E32" s="35" t="s">
        <v>106</v>
      </c>
      <c r="F32" s="35" t="s">
        <v>106</v>
      </c>
      <c r="G32" s="91" t="s">
        <v>106</v>
      </c>
      <c r="H32" s="91" t="s">
        <v>106</v>
      </c>
      <c r="I32" s="91" t="s">
        <v>106</v>
      </c>
      <c r="J32" s="91" t="s">
        <v>106</v>
      </c>
      <c r="K32" s="92" t="s">
        <v>106</v>
      </c>
      <c r="L32" s="92" t="s">
        <v>106</v>
      </c>
      <c r="M32" s="91" t="s">
        <v>106</v>
      </c>
      <c r="N32" s="92" t="s">
        <v>106</v>
      </c>
      <c r="O32" s="91" t="s">
        <v>106</v>
      </c>
      <c r="P32" s="93" t="s">
        <v>106</v>
      </c>
      <c r="Q32" s="203">
        <v>80</v>
      </c>
      <c r="R32" s="202">
        <v>74</v>
      </c>
      <c r="S32" s="202">
        <v>74</v>
      </c>
      <c r="T32" s="202">
        <v>74</v>
      </c>
      <c r="U32" s="202">
        <v>0</v>
      </c>
      <c r="V32" s="202">
        <v>0</v>
      </c>
      <c r="W32" s="202">
        <v>0</v>
      </c>
      <c r="X32" s="202">
        <v>6</v>
      </c>
      <c r="Y32" s="202">
        <v>6</v>
      </c>
      <c r="Z32" s="204">
        <v>0</v>
      </c>
      <c r="AA32" s="246">
        <v>39345</v>
      </c>
      <c r="AB32" s="36">
        <v>39338</v>
      </c>
      <c r="AC32" s="35" t="s">
        <v>106</v>
      </c>
      <c r="AD32" s="35">
        <v>51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82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</row>
    <row r="33" spans="1:58" ht="15">
      <c r="A33" s="69" t="s">
        <v>247</v>
      </c>
      <c r="B33" s="202" t="s">
        <v>248</v>
      </c>
      <c r="C33" s="35" t="s">
        <v>249</v>
      </c>
      <c r="D33" s="36">
        <v>39288</v>
      </c>
      <c r="E33" s="35">
        <v>75</v>
      </c>
      <c r="F33" s="35">
        <v>66</v>
      </c>
      <c r="G33" s="91" t="s">
        <v>106</v>
      </c>
      <c r="H33" s="91" t="s">
        <v>106</v>
      </c>
      <c r="I33" s="91" t="s">
        <v>106</v>
      </c>
      <c r="J33" s="92">
        <v>0.9756944444444445</v>
      </c>
      <c r="K33" s="92" t="s">
        <v>106</v>
      </c>
      <c r="L33" s="92">
        <v>0.9770833333333333</v>
      </c>
      <c r="M33" s="91" t="s">
        <v>106</v>
      </c>
      <c r="N33" s="92">
        <v>0.9965277777777778</v>
      </c>
      <c r="O33" s="91" t="s">
        <v>106</v>
      </c>
      <c r="P33" s="93">
        <v>0.013888888888888888</v>
      </c>
      <c r="Q33" s="203">
        <v>82</v>
      </c>
      <c r="R33" s="202">
        <v>78</v>
      </c>
      <c r="S33" s="202">
        <v>78</v>
      </c>
      <c r="T33" s="202">
        <v>78</v>
      </c>
      <c r="U33" s="202">
        <v>0</v>
      </c>
      <c r="V33" s="202">
        <v>0</v>
      </c>
      <c r="W33" s="202">
        <v>0</v>
      </c>
      <c r="X33" s="202">
        <v>4</v>
      </c>
      <c r="Y33" s="202">
        <v>4</v>
      </c>
      <c r="Z33" s="204">
        <v>0</v>
      </c>
      <c r="AA33" s="246">
        <v>39352</v>
      </c>
      <c r="AB33" s="36">
        <v>39339</v>
      </c>
      <c r="AC33" s="35" t="s">
        <v>209</v>
      </c>
      <c r="AD33" s="35">
        <v>51</v>
      </c>
      <c r="AE33" s="36">
        <v>39345</v>
      </c>
      <c r="AF33" s="35" t="s">
        <v>106</v>
      </c>
      <c r="AG33" s="35">
        <v>6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82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</row>
    <row r="34" spans="1:58" ht="15">
      <c r="A34" s="69" t="s">
        <v>250</v>
      </c>
      <c r="B34" s="202" t="s">
        <v>251</v>
      </c>
      <c r="C34" s="35" t="s">
        <v>252</v>
      </c>
      <c r="D34" s="36">
        <v>39293</v>
      </c>
      <c r="E34" s="91" t="s">
        <v>106</v>
      </c>
      <c r="F34" s="35" t="s">
        <v>106</v>
      </c>
      <c r="G34" s="91" t="s">
        <v>106</v>
      </c>
      <c r="H34" s="91" t="s">
        <v>106</v>
      </c>
      <c r="I34" s="35" t="s">
        <v>106</v>
      </c>
      <c r="J34" s="35" t="s">
        <v>106</v>
      </c>
      <c r="K34" s="92" t="s">
        <v>106</v>
      </c>
      <c r="L34" s="92" t="s">
        <v>106</v>
      </c>
      <c r="M34" s="91" t="s">
        <v>106</v>
      </c>
      <c r="N34" s="92">
        <v>0.998611111111111</v>
      </c>
      <c r="O34" s="91" t="s">
        <v>106</v>
      </c>
      <c r="P34" s="93">
        <v>0.013194444444444444</v>
      </c>
      <c r="Q34" s="203">
        <v>120</v>
      </c>
      <c r="R34" s="202">
        <v>118</v>
      </c>
      <c r="S34" s="202">
        <v>118</v>
      </c>
      <c r="T34" s="202">
        <v>96</v>
      </c>
      <c r="U34" s="202">
        <v>22</v>
      </c>
      <c r="V34" s="202">
        <v>0</v>
      </c>
      <c r="W34" s="202">
        <v>0</v>
      </c>
      <c r="X34" s="202">
        <v>2</v>
      </c>
      <c r="Y34" s="202">
        <v>2</v>
      </c>
      <c r="Z34" s="204">
        <v>0</v>
      </c>
      <c r="AA34" s="246">
        <v>39356</v>
      </c>
      <c r="AB34" s="248">
        <v>39348</v>
      </c>
      <c r="AC34" s="202" t="s">
        <v>106</v>
      </c>
      <c r="AD34" s="202">
        <v>55</v>
      </c>
      <c r="AE34" s="36">
        <v>39349</v>
      </c>
      <c r="AF34" s="35" t="s">
        <v>106</v>
      </c>
      <c r="AG34" s="35">
        <v>1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82"/>
      <c r="AW34" s="117"/>
      <c r="AX34" s="117"/>
      <c r="AY34" s="117"/>
      <c r="AZ34" s="117"/>
      <c r="BA34" s="117"/>
      <c r="BB34" s="117"/>
      <c r="BC34" s="117"/>
      <c r="BD34" s="117"/>
      <c r="BE34" s="361"/>
      <c r="BF34" s="361"/>
    </row>
    <row r="35" spans="1:58" ht="15">
      <c r="A35" s="103" t="s">
        <v>255</v>
      </c>
      <c r="B35" s="207" t="s">
        <v>225</v>
      </c>
      <c r="C35" s="104" t="s">
        <v>254</v>
      </c>
      <c r="D35" s="124">
        <v>39293</v>
      </c>
      <c r="E35" s="219">
        <v>91</v>
      </c>
      <c r="F35" s="219">
        <v>75</v>
      </c>
      <c r="G35" s="91" t="s">
        <v>106</v>
      </c>
      <c r="H35" s="91" t="s">
        <v>106</v>
      </c>
      <c r="I35" s="219" t="s">
        <v>106</v>
      </c>
      <c r="J35" s="219" t="s">
        <v>106</v>
      </c>
      <c r="K35" s="219" t="s">
        <v>106</v>
      </c>
      <c r="L35" s="220">
        <v>0.010416666666666666</v>
      </c>
      <c r="M35" s="92">
        <v>0.020833333333333332</v>
      </c>
      <c r="N35" s="220">
        <v>0.027083333333333334</v>
      </c>
      <c r="O35" s="91" t="s">
        <v>106</v>
      </c>
      <c r="P35" s="261">
        <v>0.03333333333333333</v>
      </c>
      <c r="Q35" s="206" t="s">
        <v>106</v>
      </c>
      <c r="R35" s="207" t="s">
        <v>106</v>
      </c>
      <c r="S35" s="207" t="s">
        <v>106</v>
      </c>
      <c r="T35" s="207" t="s">
        <v>106</v>
      </c>
      <c r="U35" s="207" t="s">
        <v>106</v>
      </c>
      <c r="V35" s="207" t="s">
        <v>106</v>
      </c>
      <c r="W35" s="207" t="s">
        <v>106</v>
      </c>
      <c r="X35" s="207" t="s">
        <v>106</v>
      </c>
      <c r="Y35" s="207" t="s">
        <v>106</v>
      </c>
      <c r="Z35" s="204" t="s">
        <v>106</v>
      </c>
      <c r="AA35" s="279" t="s">
        <v>256</v>
      </c>
      <c r="AB35" s="249">
        <v>39350</v>
      </c>
      <c r="AC35" s="250">
        <v>17</v>
      </c>
      <c r="AD35" s="207">
        <v>57</v>
      </c>
      <c r="AE35" s="124">
        <v>39355</v>
      </c>
      <c r="AF35" s="104">
        <v>3</v>
      </c>
      <c r="AG35" s="104">
        <v>5</v>
      </c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6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</row>
    <row r="36" spans="1:58" s="18" customFormat="1" ht="15">
      <c r="A36" s="69" t="s">
        <v>257</v>
      </c>
      <c r="B36" s="35" t="s">
        <v>106</v>
      </c>
      <c r="C36" s="35" t="s">
        <v>190</v>
      </c>
      <c r="D36" s="36">
        <v>39244</v>
      </c>
      <c r="E36" s="35" t="s">
        <v>106</v>
      </c>
      <c r="F36" s="35" t="s">
        <v>106</v>
      </c>
      <c r="G36" s="91" t="s">
        <v>106</v>
      </c>
      <c r="H36" s="91" t="s">
        <v>106</v>
      </c>
      <c r="I36" s="92" t="s">
        <v>106</v>
      </c>
      <c r="J36" s="92" t="s">
        <v>106</v>
      </c>
      <c r="K36" s="92" t="s">
        <v>106</v>
      </c>
      <c r="L36" s="92" t="s">
        <v>106</v>
      </c>
      <c r="M36" s="91" t="s">
        <v>106</v>
      </c>
      <c r="N36" s="92" t="s">
        <v>106</v>
      </c>
      <c r="O36" s="91" t="s">
        <v>106</v>
      </c>
      <c r="P36" s="93" t="s">
        <v>106</v>
      </c>
      <c r="Q36" s="110">
        <v>159</v>
      </c>
      <c r="R36" s="35">
        <v>152</v>
      </c>
      <c r="S36" s="35">
        <v>152</v>
      </c>
      <c r="T36" s="35">
        <v>129</v>
      </c>
      <c r="U36" s="35">
        <v>23</v>
      </c>
      <c r="V36" s="35">
        <v>0</v>
      </c>
      <c r="W36" s="35">
        <v>0</v>
      </c>
      <c r="X36" s="35">
        <v>7</v>
      </c>
      <c r="Y36" s="35">
        <v>6</v>
      </c>
      <c r="Z36" s="204">
        <v>1</v>
      </c>
      <c r="AA36" s="246">
        <v>39314</v>
      </c>
      <c r="AB36" s="36">
        <v>39300</v>
      </c>
      <c r="AC36" s="35" t="s">
        <v>106</v>
      </c>
      <c r="AD36" s="35">
        <v>56</v>
      </c>
      <c r="AE36" s="36">
        <v>39308</v>
      </c>
      <c r="AF36" s="35" t="s">
        <v>106</v>
      </c>
      <c r="AG36" s="35">
        <v>8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82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</row>
    <row r="37" spans="1:58" s="18" customFormat="1" ht="15">
      <c r="A37" s="241" t="s">
        <v>258</v>
      </c>
      <c r="B37" s="35" t="s">
        <v>259</v>
      </c>
      <c r="C37" s="35" t="s">
        <v>260</v>
      </c>
      <c r="D37" s="36">
        <v>39275</v>
      </c>
      <c r="E37" s="35">
        <v>85</v>
      </c>
      <c r="F37" s="35">
        <v>77</v>
      </c>
      <c r="G37" s="35" t="s">
        <v>106</v>
      </c>
      <c r="H37" s="35" t="s">
        <v>106</v>
      </c>
      <c r="I37" s="35" t="s">
        <v>106</v>
      </c>
      <c r="J37" s="92" t="s">
        <v>106</v>
      </c>
      <c r="K37" s="92">
        <v>0.0625</v>
      </c>
      <c r="L37" s="92">
        <v>0.07291666666666667</v>
      </c>
      <c r="M37" s="35" t="s">
        <v>106</v>
      </c>
      <c r="N37" s="92">
        <v>0.09027777777777778</v>
      </c>
      <c r="O37" s="35" t="s">
        <v>106</v>
      </c>
      <c r="P37" s="319">
        <v>0.10486111111111111</v>
      </c>
      <c r="Q37" s="318">
        <v>140</v>
      </c>
      <c r="R37" s="222">
        <v>128</v>
      </c>
      <c r="S37" s="222">
        <v>127</v>
      </c>
      <c r="T37" s="222">
        <v>115</v>
      </c>
      <c r="U37" s="222">
        <v>12</v>
      </c>
      <c r="V37" s="222">
        <v>1</v>
      </c>
      <c r="W37" s="222">
        <v>1</v>
      </c>
      <c r="X37" s="222">
        <v>12</v>
      </c>
      <c r="Y37" s="222">
        <v>8</v>
      </c>
      <c r="Z37" s="223">
        <v>4</v>
      </c>
      <c r="AA37" s="246">
        <v>39334</v>
      </c>
      <c r="AB37" s="36">
        <v>39322</v>
      </c>
      <c r="AC37" s="35" t="s">
        <v>209</v>
      </c>
      <c r="AD37" s="91">
        <v>78</v>
      </c>
      <c r="AE37" s="36">
        <v>39330</v>
      </c>
      <c r="AF37" s="35">
        <v>8</v>
      </c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82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</row>
    <row r="38" spans="1:58" s="18" customFormat="1" ht="15">
      <c r="A38" s="312" t="s">
        <v>261</v>
      </c>
      <c r="B38" s="280" t="s">
        <v>204</v>
      </c>
      <c r="C38" s="280" t="s">
        <v>227</v>
      </c>
      <c r="D38" s="281">
        <v>39274</v>
      </c>
      <c r="E38" s="280" t="s">
        <v>106</v>
      </c>
      <c r="F38" s="280" t="s">
        <v>106</v>
      </c>
      <c r="G38" s="280" t="s">
        <v>106</v>
      </c>
      <c r="H38" s="280" t="s">
        <v>106</v>
      </c>
      <c r="I38" s="283" t="s">
        <v>106</v>
      </c>
      <c r="J38" s="283">
        <v>0.027777777777777776</v>
      </c>
      <c r="K38" s="283" t="s">
        <v>106</v>
      </c>
      <c r="L38" s="283">
        <v>0.04513888888888889</v>
      </c>
      <c r="M38" s="283" t="s">
        <v>106</v>
      </c>
      <c r="N38" s="283">
        <v>0.06597222222222222</v>
      </c>
      <c r="O38" s="283" t="s">
        <v>106</v>
      </c>
      <c r="P38" s="284">
        <v>0.0798611111111111</v>
      </c>
      <c r="Q38" s="110" t="s">
        <v>106</v>
      </c>
      <c r="R38" s="35" t="s">
        <v>106</v>
      </c>
      <c r="S38" s="35" t="s">
        <v>106</v>
      </c>
      <c r="T38" s="35" t="s">
        <v>106</v>
      </c>
      <c r="U38" s="35" t="s">
        <v>106</v>
      </c>
      <c r="V38" s="35" t="s">
        <v>106</v>
      </c>
      <c r="W38" s="35" t="s">
        <v>106</v>
      </c>
      <c r="X38" s="35" t="s">
        <v>106</v>
      </c>
      <c r="Y38" s="35" t="s">
        <v>106</v>
      </c>
      <c r="Z38" s="82" t="s">
        <v>106</v>
      </c>
      <c r="AA38" s="314" t="s">
        <v>262</v>
      </c>
      <c r="AB38" s="281">
        <v>39328</v>
      </c>
      <c r="AC38" s="280" t="s">
        <v>209</v>
      </c>
      <c r="AD38" s="282">
        <v>54</v>
      </c>
      <c r="AE38" s="36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13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</row>
    <row r="39" spans="1:58" s="18" customFormat="1" ht="15.75" thickBot="1">
      <c r="A39" s="315" t="s">
        <v>263</v>
      </c>
      <c r="B39" s="83" t="s">
        <v>221</v>
      </c>
      <c r="C39" s="83" t="s">
        <v>239</v>
      </c>
      <c r="D39" s="109">
        <v>39291</v>
      </c>
      <c r="E39" s="83" t="s">
        <v>106</v>
      </c>
      <c r="F39" s="83" t="s">
        <v>106</v>
      </c>
      <c r="G39" s="83" t="s">
        <v>106</v>
      </c>
      <c r="H39" s="83" t="s">
        <v>106</v>
      </c>
      <c r="I39" s="316" t="s">
        <v>106</v>
      </c>
      <c r="J39" s="316" t="s">
        <v>106</v>
      </c>
      <c r="K39" s="316">
        <v>0.9479166666666666</v>
      </c>
      <c r="L39" s="316">
        <v>0.9513888888888888</v>
      </c>
      <c r="M39" s="316">
        <v>0.9583333333333334</v>
      </c>
      <c r="N39" s="316">
        <v>0.9652777777777778</v>
      </c>
      <c r="O39" s="316" t="s">
        <v>106</v>
      </c>
      <c r="P39" s="320">
        <v>0.9722222222222222</v>
      </c>
      <c r="Q39" s="101" t="s">
        <v>106</v>
      </c>
      <c r="R39" s="104" t="s">
        <v>106</v>
      </c>
      <c r="S39" s="104" t="s">
        <v>106</v>
      </c>
      <c r="T39" s="104" t="s">
        <v>106</v>
      </c>
      <c r="U39" s="104" t="s">
        <v>106</v>
      </c>
      <c r="V39" s="104" t="s">
        <v>106</v>
      </c>
      <c r="W39" s="104" t="s">
        <v>106</v>
      </c>
      <c r="X39" s="104" t="s">
        <v>106</v>
      </c>
      <c r="Y39" s="104" t="s">
        <v>106</v>
      </c>
      <c r="Z39" s="84" t="s">
        <v>106</v>
      </c>
      <c r="AA39" s="321" t="s">
        <v>262</v>
      </c>
      <c r="AB39" s="109">
        <v>39353</v>
      </c>
      <c r="AC39" s="83" t="s">
        <v>209</v>
      </c>
      <c r="AD39" s="317">
        <v>60</v>
      </c>
      <c r="AE39" s="251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84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</row>
    <row r="40" spans="1:48" s="247" customFormat="1" ht="15.75" thickBot="1">
      <c r="A40" s="228"/>
      <c r="B40" s="253"/>
      <c r="C40" s="253"/>
      <c r="D40" s="258"/>
      <c r="E40" s="253"/>
      <c r="F40" s="253"/>
      <c r="G40" s="253"/>
      <c r="H40" s="253"/>
      <c r="I40" s="253"/>
      <c r="J40" s="259"/>
      <c r="K40" s="259"/>
      <c r="L40" s="259"/>
      <c r="M40" s="253"/>
      <c r="N40" s="259"/>
      <c r="O40" s="253"/>
      <c r="P40" s="259"/>
      <c r="Q40" s="264">
        <f>SUM(Q7:Q39)</f>
        <v>3190</v>
      </c>
      <c r="R40" s="264">
        <f aca="true" t="shared" si="0" ref="R40:Z40">SUM(R7:R39)</f>
        <v>2803</v>
      </c>
      <c r="S40" s="264">
        <f t="shared" si="0"/>
        <v>2746</v>
      </c>
      <c r="T40" s="264">
        <f t="shared" si="0"/>
        <v>2549</v>
      </c>
      <c r="U40" s="264">
        <f t="shared" si="0"/>
        <v>197</v>
      </c>
      <c r="V40" s="264">
        <f t="shared" si="0"/>
        <v>57</v>
      </c>
      <c r="W40" s="264">
        <f t="shared" si="0"/>
        <v>57</v>
      </c>
      <c r="X40" s="264">
        <f t="shared" si="0"/>
        <v>387</v>
      </c>
      <c r="Y40" s="264">
        <f t="shared" si="0"/>
        <v>371</v>
      </c>
      <c r="Z40" s="264">
        <f t="shared" si="0"/>
        <v>16</v>
      </c>
      <c r="AA40" s="258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</row>
    <row r="41" spans="1:22" ht="15">
      <c r="A41" s="22" t="s">
        <v>61</v>
      </c>
      <c r="B41" s="22"/>
      <c r="C41" s="22" t="s">
        <v>62</v>
      </c>
      <c r="D41" s="22"/>
      <c r="E41" s="22"/>
      <c r="F41" s="22" t="s">
        <v>63</v>
      </c>
      <c r="G41" s="22"/>
      <c r="H41" s="23" t="s">
        <v>64</v>
      </c>
      <c r="I41" s="22"/>
      <c r="J41" s="24"/>
      <c r="K41" s="22" t="s">
        <v>65</v>
      </c>
      <c r="L41" s="22"/>
      <c r="M41" s="22"/>
      <c r="N41" s="24"/>
      <c r="O41" s="22"/>
      <c r="P41" s="21"/>
      <c r="Q41" s="22" t="s">
        <v>66</v>
      </c>
      <c r="R41" s="22"/>
      <c r="S41" s="19"/>
      <c r="T41" s="19"/>
      <c r="U41" s="19"/>
      <c r="V41" s="18"/>
    </row>
    <row r="42" spans="1:22" ht="15">
      <c r="A42" s="22"/>
      <c r="B42" s="22"/>
      <c r="C42" s="22"/>
      <c r="D42" s="22"/>
      <c r="E42" s="22"/>
      <c r="F42" s="22"/>
      <c r="G42" s="22"/>
      <c r="H42" s="23"/>
      <c r="I42" s="22"/>
      <c r="J42" s="24"/>
      <c r="K42" s="22"/>
      <c r="L42" s="22"/>
      <c r="M42" s="22"/>
      <c r="N42" s="24"/>
      <c r="O42" s="22"/>
      <c r="P42" s="21"/>
      <c r="Q42" s="22"/>
      <c r="R42" s="22"/>
      <c r="S42" s="19"/>
      <c r="T42" s="19"/>
      <c r="U42" s="19"/>
      <c r="V42" s="18"/>
    </row>
    <row r="43" ht="15.75" thickBot="1"/>
    <row r="44" spans="1:14" ht="15" customHeight="1">
      <c r="A44" s="22"/>
      <c r="B44" s="22"/>
      <c r="C44" s="22"/>
      <c r="D44" s="376" t="s">
        <v>67</v>
      </c>
      <c r="E44" s="377"/>
      <c r="F44" s="377"/>
      <c r="G44" s="377"/>
      <c r="H44" s="377"/>
      <c r="I44" s="377"/>
      <c r="J44" s="377"/>
      <c r="K44" s="377"/>
      <c r="L44" s="377"/>
      <c r="M44" s="378"/>
      <c r="N44" s="125"/>
    </row>
    <row r="45" spans="1:13" ht="30" customHeight="1" thickBot="1">
      <c r="A45" s="28"/>
      <c r="B45" s="28"/>
      <c r="C45" s="22"/>
      <c r="D45" s="126"/>
      <c r="E45" s="379" t="s">
        <v>68</v>
      </c>
      <c r="F45" s="380"/>
      <c r="G45" s="380"/>
      <c r="H45" s="380"/>
      <c r="I45" s="380"/>
      <c r="J45" s="381"/>
      <c r="K45" s="387" t="s">
        <v>69</v>
      </c>
      <c r="L45" s="388"/>
      <c r="M45" s="389"/>
    </row>
    <row r="46" spans="1:26" ht="28.5" customHeight="1">
      <c r="A46" s="25" t="s">
        <v>0</v>
      </c>
      <c r="B46" s="26" t="s">
        <v>2</v>
      </c>
      <c r="C46" s="27" t="s">
        <v>3</v>
      </c>
      <c r="D46" s="132" t="s">
        <v>70</v>
      </c>
      <c r="E46" s="130"/>
      <c r="F46" s="382" t="s">
        <v>71</v>
      </c>
      <c r="G46" s="383"/>
      <c r="H46" s="384"/>
      <c r="I46" s="385" t="s">
        <v>72</v>
      </c>
      <c r="J46" s="386"/>
      <c r="K46" s="133"/>
      <c r="L46" s="134"/>
      <c r="M46" s="135"/>
      <c r="N46" s="34"/>
      <c r="O46" s="31" t="s">
        <v>40</v>
      </c>
      <c r="P46" s="32" t="s">
        <v>41</v>
      </c>
      <c r="Q46" s="32" t="s">
        <v>42</v>
      </c>
      <c r="R46" s="30" t="s">
        <v>43</v>
      </c>
      <c r="S46" s="32" t="s">
        <v>41</v>
      </c>
      <c r="T46" s="29" t="s">
        <v>44</v>
      </c>
      <c r="U46" s="30" t="s">
        <v>45</v>
      </c>
      <c r="V46" s="29" t="s">
        <v>41</v>
      </c>
      <c r="W46" s="29" t="s">
        <v>44</v>
      </c>
      <c r="X46" s="30" t="s">
        <v>46</v>
      </c>
      <c r="Y46" s="29" t="s">
        <v>41</v>
      </c>
      <c r="Z46" s="33" t="s">
        <v>44</v>
      </c>
    </row>
    <row r="47" spans="1:26" ht="60" customHeight="1" thickBot="1">
      <c r="A47" s="49" t="s">
        <v>73</v>
      </c>
      <c r="B47" s="50" t="s">
        <v>13</v>
      </c>
      <c r="C47" s="51" t="s">
        <v>14</v>
      </c>
      <c r="D47" s="131" t="s">
        <v>74</v>
      </c>
      <c r="E47" s="127" t="s">
        <v>75</v>
      </c>
      <c r="F47" s="128" t="s">
        <v>76</v>
      </c>
      <c r="G47" s="53" t="s">
        <v>78</v>
      </c>
      <c r="H47" s="52" t="s">
        <v>77</v>
      </c>
      <c r="I47" s="129" t="s">
        <v>76</v>
      </c>
      <c r="J47" s="54" t="s">
        <v>79</v>
      </c>
      <c r="K47" s="136" t="s">
        <v>75</v>
      </c>
      <c r="L47" s="55" t="s">
        <v>80</v>
      </c>
      <c r="M47" s="56" t="s">
        <v>81</v>
      </c>
      <c r="N47" s="57" t="s">
        <v>82</v>
      </c>
      <c r="O47" s="58" t="s">
        <v>50</v>
      </c>
      <c r="P47" s="59" t="s">
        <v>51</v>
      </c>
      <c r="Q47" s="59" t="s">
        <v>52</v>
      </c>
      <c r="R47" s="60" t="s">
        <v>53</v>
      </c>
      <c r="S47" s="59" t="s">
        <v>51</v>
      </c>
      <c r="T47" s="61" t="s">
        <v>54</v>
      </c>
      <c r="U47" s="60" t="s">
        <v>55</v>
      </c>
      <c r="V47" s="61" t="s">
        <v>51</v>
      </c>
      <c r="W47" s="61" t="s">
        <v>54</v>
      </c>
      <c r="X47" s="60" t="s">
        <v>56</v>
      </c>
      <c r="Y47" s="61" t="s">
        <v>51</v>
      </c>
      <c r="Z47" s="62" t="s">
        <v>54</v>
      </c>
    </row>
    <row r="48" spans="1:26" s="218" customFormat="1" ht="15.75" thickBot="1">
      <c r="A48" s="373" t="s">
        <v>201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5"/>
    </row>
    <row r="49" spans="1:26" s="218" customFormat="1" ht="15.75" thickBot="1">
      <c r="A49" s="331" t="s">
        <v>320</v>
      </c>
      <c r="B49" s="143" t="s">
        <v>106</v>
      </c>
      <c r="C49" s="214">
        <v>39258</v>
      </c>
      <c r="D49" s="143">
        <v>50</v>
      </c>
      <c r="E49" s="143">
        <v>36</v>
      </c>
      <c r="F49" s="143">
        <v>36</v>
      </c>
      <c r="G49" s="143">
        <v>31</v>
      </c>
      <c r="H49" s="143">
        <v>5</v>
      </c>
      <c r="I49" s="143">
        <v>0</v>
      </c>
      <c r="J49" s="143">
        <v>0</v>
      </c>
      <c r="K49" s="143">
        <v>14</v>
      </c>
      <c r="L49" s="143">
        <v>9</v>
      </c>
      <c r="M49" s="275">
        <v>5</v>
      </c>
      <c r="N49" s="335">
        <v>39325</v>
      </c>
      <c r="O49" s="214">
        <v>39314</v>
      </c>
      <c r="P49" s="143">
        <v>8</v>
      </c>
      <c r="Q49" s="143">
        <v>56</v>
      </c>
      <c r="R49" s="214">
        <v>39322</v>
      </c>
      <c r="S49" s="143" t="s">
        <v>106</v>
      </c>
      <c r="T49" s="143">
        <v>8</v>
      </c>
      <c r="U49" s="143"/>
      <c r="V49" s="143"/>
      <c r="W49" s="143"/>
      <c r="X49" s="143"/>
      <c r="Y49" s="143"/>
      <c r="Z49" s="143"/>
    </row>
    <row r="50" spans="1:26" s="218" customFormat="1" ht="15.75" thickBot="1">
      <c r="A50" s="373" t="s">
        <v>83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5"/>
    </row>
    <row r="51" spans="1:26" s="218" customFormat="1" ht="15">
      <c r="A51" s="337" t="s">
        <v>406</v>
      </c>
      <c r="B51" s="143" t="s">
        <v>392</v>
      </c>
      <c r="C51" s="269">
        <v>39248</v>
      </c>
      <c r="D51" s="268">
        <v>136</v>
      </c>
      <c r="E51" s="268">
        <v>80</v>
      </c>
      <c r="F51" s="268">
        <v>76</v>
      </c>
      <c r="G51" s="268">
        <v>76</v>
      </c>
      <c r="H51" s="268">
        <v>0</v>
      </c>
      <c r="I51" s="268">
        <v>4</v>
      </c>
      <c r="J51" s="268">
        <v>4</v>
      </c>
      <c r="K51" s="268">
        <v>56</v>
      </c>
      <c r="L51" s="268">
        <v>56</v>
      </c>
      <c r="M51" s="240">
        <v>0</v>
      </c>
      <c r="N51" s="332">
        <v>39315</v>
      </c>
      <c r="O51" s="269">
        <v>39307</v>
      </c>
      <c r="P51" s="143" t="s">
        <v>209</v>
      </c>
      <c r="Q51" s="268">
        <v>60</v>
      </c>
      <c r="R51" s="268"/>
      <c r="S51" s="268"/>
      <c r="T51" s="268"/>
      <c r="U51" s="268"/>
      <c r="V51" s="268"/>
      <c r="W51" s="268"/>
      <c r="X51" s="268"/>
      <c r="Y51" s="268"/>
      <c r="Z51" s="268"/>
    </row>
    <row r="52" spans="1:26" s="218" customFormat="1" ht="15.75" thickBot="1">
      <c r="A52" s="271" t="s">
        <v>407</v>
      </c>
      <c r="B52" s="245" t="s">
        <v>408</v>
      </c>
      <c r="C52" s="251">
        <v>39277</v>
      </c>
      <c r="D52" s="252">
        <v>139</v>
      </c>
      <c r="E52" s="252">
        <v>133</v>
      </c>
      <c r="F52" s="252">
        <v>132</v>
      </c>
      <c r="G52" s="252">
        <v>132</v>
      </c>
      <c r="H52" s="252">
        <v>0</v>
      </c>
      <c r="I52" s="252">
        <v>1</v>
      </c>
      <c r="J52" s="252">
        <v>1</v>
      </c>
      <c r="K52" s="252">
        <v>6</v>
      </c>
      <c r="L52" s="252">
        <v>6</v>
      </c>
      <c r="M52" s="267">
        <v>0</v>
      </c>
      <c r="N52" s="333">
        <v>39340</v>
      </c>
      <c r="O52" s="266">
        <v>39331</v>
      </c>
      <c r="P52" s="245" t="s">
        <v>209</v>
      </c>
      <c r="Q52" s="245">
        <v>55</v>
      </c>
      <c r="R52" s="252"/>
      <c r="S52" s="252"/>
      <c r="T52" s="252"/>
      <c r="U52" s="252"/>
      <c r="V52" s="252"/>
      <c r="W52" s="252"/>
      <c r="X52" s="252"/>
      <c r="Y52" s="252"/>
      <c r="Z52" s="267"/>
    </row>
    <row r="53" spans="1:26" s="218" customFormat="1" ht="15.75" thickBot="1">
      <c r="A53" s="373" t="s">
        <v>84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5"/>
    </row>
    <row r="54" spans="1:26" s="218" customFormat="1" ht="15">
      <c r="A54" s="272" t="s">
        <v>342</v>
      </c>
      <c r="B54" s="237" t="s">
        <v>343</v>
      </c>
      <c r="C54" s="238">
        <v>39241</v>
      </c>
      <c r="D54" s="239">
        <v>103</v>
      </c>
      <c r="E54" s="239">
        <v>87</v>
      </c>
      <c r="F54" s="239">
        <v>87</v>
      </c>
      <c r="G54" s="239">
        <v>87</v>
      </c>
      <c r="H54" s="239">
        <v>0</v>
      </c>
      <c r="I54" s="239">
        <v>0</v>
      </c>
      <c r="J54" s="239">
        <v>0</v>
      </c>
      <c r="K54" s="239">
        <v>16</v>
      </c>
      <c r="L54" s="239">
        <v>12</v>
      </c>
      <c r="M54" s="240">
        <v>4</v>
      </c>
      <c r="N54" s="334">
        <v>39310</v>
      </c>
      <c r="O54" s="238">
        <v>39303</v>
      </c>
      <c r="P54" s="237" t="s">
        <v>209</v>
      </c>
      <c r="Q54" s="239">
        <v>62</v>
      </c>
      <c r="R54" s="238"/>
      <c r="S54" s="237"/>
      <c r="T54" s="239"/>
      <c r="U54" s="238"/>
      <c r="V54" s="239"/>
      <c r="W54" s="239"/>
      <c r="X54" s="239"/>
      <c r="Y54" s="239"/>
      <c r="Z54" s="240"/>
    </row>
    <row r="55" spans="1:26" s="218" customFormat="1" ht="15">
      <c r="A55" s="241" t="s">
        <v>344</v>
      </c>
      <c r="B55" s="35" t="s">
        <v>345</v>
      </c>
      <c r="C55" s="224">
        <v>39244</v>
      </c>
      <c r="D55" s="222">
        <v>63</v>
      </c>
      <c r="E55" s="222">
        <v>25</v>
      </c>
      <c r="F55" s="222">
        <v>23</v>
      </c>
      <c r="G55" s="222">
        <v>23</v>
      </c>
      <c r="H55" s="222">
        <v>0</v>
      </c>
      <c r="I55" s="222">
        <v>2</v>
      </c>
      <c r="J55" s="222">
        <v>2</v>
      </c>
      <c r="K55" s="222">
        <v>38</v>
      </c>
      <c r="L55" s="222">
        <v>38</v>
      </c>
      <c r="M55" s="223">
        <v>0</v>
      </c>
      <c r="N55" s="137">
        <v>39315</v>
      </c>
      <c r="O55" s="224">
        <v>39309</v>
      </c>
      <c r="P55" s="222">
        <v>20</v>
      </c>
      <c r="Q55" s="222">
        <v>63</v>
      </c>
      <c r="R55" s="224"/>
      <c r="S55" s="35"/>
      <c r="T55" s="222"/>
      <c r="U55" s="222"/>
      <c r="V55" s="222"/>
      <c r="W55" s="222"/>
      <c r="X55" s="222"/>
      <c r="Y55" s="222"/>
      <c r="Z55" s="223"/>
    </row>
    <row r="56" spans="1:26" s="218" customFormat="1" ht="15">
      <c r="A56" s="241" t="s">
        <v>346</v>
      </c>
      <c r="B56" s="35" t="s">
        <v>347</v>
      </c>
      <c r="C56" s="224">
        <v>39245</v>
      </c>
      <c r="D56" s="222">
        <v>119</v>
      </c>
      <c r="E56" s="222">
        <v>100</v>
      </c>
      <c r="F56" s="222">
        <v>98</v>
      </c>
      <c r="G56" s="222">
        <v>98</v>
      </c>
      <c r="H56" s="222">
        <v>0</v>
      </c>
      <c r="I56" s="222">
        <v>2</v>
      </c>
      <c r="J56" s="222">
        <v>2</v>
      </c>
      <c r="K56" s="222">
        <v>19</v>
      </c>
      <c r="L56" s="222">
        <v>17</v>
      </c>
      <c r="M56" s="223">
        <v>2</v>
      </c>
      <c r="N56" s="137">
        <v>39314</v>
      </c>
      <c r="O56" s="224">
        <v>39304</v>
      </c>
      <c r="P56" s="35" t="s">
        <v>209</v>
      </c>
      <c r="Q56" s="222">
        <v>59</v>
      </c>
      <c r="R56" s="224">
        <v>39307</v>
      </c>
      <c r="S56" s="35" t="s">
        <v>106</v>
      </c>
      <c r="T56" s="222"/>
      <c r="U56" s="222"/>
      <c r="V56" s="222"/>
      <c r="W56" s="222"/>
      <c r="X56" s="222"/>
      <c r="Y56" s="222"/>
      <c r="Z56" s="223"/>
    </row>
    <row r="57" spans="1:26" s="218" customFormat="1" ht="15">
      <c r="A57" s="241" t="s">
        <v>348</v>
      </c>
      <c r="B57" s="35" t="s">
        <v>349</v>
      </c>
      <c r="C57" s="224">
        <v>39248</v>
      </c>
      <c r="D57" s="222">
        <v>114</v>
      </c>
      <c r="E57" s="222">
        <v>106</v>
      </c>
      <c r="F57" s="222">
        <v>104</v>
      </c>
      <c r="G57" s="222">
        <v>103</v>
      </c>
      <c r="H57" s="222">
        <v>1</v>
      </c>
      <c r="I57" s="222">
        <v>2</v>
      </c>
      <c r="J57" s="222">
        <v>2</v>
      </c>
      <c r="K57" s="222">
        <v>8</v>
      </c>
      <c r="L57" s="222">
        <v>8</v>
      </c>
      <c r="M57" s="223">
        <v>0</v>
      </c>
      <c r="N57" s="137">
        <v>39310</v>
      </c>
      <c r="O57" s="224">
        <v>39303</v>
      </c>
      <c r="P57" s="35" t="s">
        <v>209</v>
      </c>
      <c r="Q57" s="222">
        <v>55</v>
      </c>
      <c r="R57" s="224"/>
      <c r="S57" s="35"/>
      <c r="T57" s="222"/>
      <c r="U57" s="222"/>
      <c r="V57" s="222"/>
      <c r="W57" s="222"/>
      <c r="X57" s="222"/>
      <c r="Y57" s="222"/>
      <c r="Z57" s="223"/>
    </row>
    <row r="58" spans="1:26" s="218" customFormat="1" ht="15">
      <c r="A58" s="241" t="s">
        <v>350</v>
      </c>
      <c r="B58" s="35" t="s">
        <v>176</v>
      </c>
      <c r="C58" s="224">
        <v>39258</v>
      </c>
      <c r="D58" s="222">
        <v>133</v>
      </c>
      <c r="E58" s="222">
        <v>130</v>
      </c>
      <c r="F58" s="222">
        <v>130</v>
      </c>
      <c r="G58" s="222">
        <v>127</v>
      </c>
      <c r="H58" s="222">
        <v>3</v>
      </c>
      <c r="I58" s="222">
        <v>0</v>
      </c>
      <c r="J58" s="222">
        <v>0</v>
      </c>
      <c r="K58" s="222">
        <v>3</v>
      </c>
      <c r="L58" s="222">
        <v>3</v>
      </c>
      <c r="M58" s="223">
        <v>0</v>
      </c>
      <c r="N58" s="137">
        <v>39324</v>
      </c>
      <c r="O58" s="224">
        <v>39307</v>
      </c>
      <c r="P58" s="35" t="s">
        <v>106</v>
      </c>
      <c r="Q58" s="222">
        <v>59</v>
      </c>
      <c r="R58" s="224">
        <v>39312</v>
      </c>
      <c r="S58" s="35" t="s">
        <v>209</v>
      </c>
      <c r="T58" s="222">
        <v>5</v>
      </c>
      <c r="U58" s="224">
        <v>39314</v>
      </c>
      <c r="V58" s="35" t="s">
        <v>106</v>
      </c>
      <c r="W58" s="222">
        <v>2</v>
      </c>
      <c r="X58" s="222"/>
      <c r="Y58" s="222"/>
      <c r="Z58" s="223"/>
    </row>
    <row r="59" spans="1:26" s="218" customFormat="1" ht="15">
      <c r="A59" s="241" t="s">
        <v>351</v>
      </c>
      <c r="B59" s="35" t="s">
        <v>347</v>
      </c>
      <c r="C59" s="224">
        <v>39260</v>
      </c>
      <c r="D59" s="222">
        <v>111</v>
      </c>
      <c r="E59" s="222">
        <v>103</v>
      </c>
      <c r="F59" s="222">
        <v>101</v>
      </c>
      <c r="G59" s="222">
        <v>100</v>
      </c>
      <c r="H59" s="222">
        <v>1</v>
      </c>
      <c r="I59" s="222">
        <v>2</v>
      </c>
      <c r="J59" s="222">
        <v>2</v>
      </c>
      <c r="K59" s="222">
        <v>8</v>
      </c>
      <c r="L59" s="222">
        <v>8</v>
      </c>
      <c r="M59" s="223">
        <v>0</v>
      </c>
      <c r="N59" s="246">
        <v>39330</v>
      </c>
      <c r="O59" s="224">
        <v>39319</v>
      </c>
      <c r="P59" s="35" t="s">
        <v>209</v>
      </c>
      <c r="Q59" s="222">
        <v>60</v>
      </c>
      <c r="R59" s="224">
        <v>39324</v>
      </c>
      <c r="S59" s="35" t="s">
        <v>106</v>
      </c>
      <c r="T59" s="222">
        <v>5</v>
      </c>
      <c r="U59" s="222"/>
      <c r="V59" s="222"/>
      <c r="W59" s="222"/>
      <c r="X59" s="222"/>
      <c r="Y59" s="222"/>
      <c r="Z59" s="223"/>
    </row>
    <row r="60" spans="1:26" s="218" customFormat="1" ht="15">
      <c r="A60" s="241" t="s">
        <v>352</v>
      </c>
      <c r="B60" s="35" t="s">
        <v>353</v>
      </c>
      <c r="C60" s="224">
        <v>39260</v>
      </c>
      <c r="D60" s="222">
        <v>116</v>
      </c>
      <c r="E60" s="222">
        <v>109</v>
      </c>
      <c r="F60" s="222">
        <v>109</v>
      </c>
      <c r="G60" s="222">
        <v>108</v>
      </c>
      <c r="H60" s="222">
        <v>1</v>
      </c>
      <c r="I60" s="222">
        <v>0</v>
      </c>
      <c r="J60" s="222">
        <v>0</v>
      </c>
      <c r="K60" s="222">
        <v>7</v>
      </c>
      <c r="L60" s="222">
        <v>7</v>
      </c>
      <c r="M60" s="223">
        <v>0</v>
      </c>
      <c r="N60" s="137">
        <v>39344</v>
      </c>
      <c r="O60" s="224">
        <v>39329</v>
      </c>
      <c r="P60" s="222">
        <v>7</v>
      </c>
      <c r="Q60" s="222">
        <v>69</v>
      </c>
      <c r="R60" s="224">
        <v>39336</v>
      </c>
      <c r="S60" s="35" t="s">
        <v>106</v>
      </c>
      <c r="T60" s="222">
        <v>7</v>
      </c>
      <c r="U60" s="222"/>
      <c r="V60" s="222"/>
      <c r="W60" s="222"/>
      <c r="X60" s="222"/>
      <c r="Y60" s="222"/>
      <c r="Z60" s="223"/>
    </row>
    <row r="61" spans="1:26" s="218" customFormat="1" ht="15">
      <c r="A61" s="241" t="s">
        <v>354</v>
      </c>
      <c r="B61" s="35" t="s">
        <v>355</v>
      </c>
      <c r="C61" s="224">
        <v>39260</v>
      </c>
      <c r="D61" s="222">
        <v>138</v>
      </c>
      <c r="E61" s="222">
        <v>106</v>
      </c>
      <c r="F61" s="222">
        <v>106</v>
      </c>
      <c r="G61" s="222">
        <v>102</v>
      </c>
      <c r="H61" s="222">
        <v>4</v>
      </c>
      <c r="I61" s="222">
        <v>0</v>
      </c>
      <c r="J61" s="222">
        <v>0</v>
      </c>
      <c r="K61" s="222">
        <v>32</v>
      </c>
      <c r="L61" s="222">
        <v>32</v>
      </c>
      <c r="M61" s="223">
        <v>0</v>
      </c>
      <c r="N61" s="137">
        <v>39323</v>
      </c>
      <c r="O61" s="224">
        <v>39310</v>
      </c>
      <c r="P61" s="35" t="s">
        <v>209</v>
      </c>
      <c r="Q61" s="222">
        <v>51</v>
      </c>
      <c r="R61" s="224">
        <v>39311</v>
      </c>
      <c r="S61" s="35">
        <v>9</v>
      </c>
      <c r="T61" s="222">
        <v>1</v>
      </c>
      <c r="U61" s="224">
        <v>39316</v>
      </c>
      <c r="V61" s="35" t="s">
        <v>106</v>
      </c>
      <c r="W61" s="222">
        <v>5</v>
      </c>
      <c r="X61" s="222"/>
      <c r="Y61" s="222"/>
      <c r="Z61" s="223"/>
    </row>
    <row r="62" spans="1:26" s="218" customFormat="1" ht="15">
      <c r="A62" s="241" t="s">
        <v>356</v>
      </c>
      <c r="B62" s="35" t="s">
        <v>357</v>
      </c>
      <c r="C62" s="224">
        <v>39263</v>
      </c>
      <c r="D62" s="222">
        <v>96</v>
      </c>
      <c r="E62" s="222">
        <v>93</v>
      </c>
      <c r="F62" s="222">
        <v>93</v>
      </c>
      <c r="G62" s="222">
        <v>87</v>
      </c>
      <c r="H62" s="222">
        <v>6</v>
      </c>
      <c r="I62" s="222">
        <v>0</v>
      </c>
      <c r="J62" s="222">
        <v>0</v>
      </c>
      <c r="K62" s="222">
        <v>3</v>
      </c>
      <c r="L62" s="222">
        <v>3</v>
      </c>
      <c r="M62" s="223">
        <v>0</v>
      </c>
      <c r="N62" s="137">
        <v>39336</v>
      </c>
      <c r="O62" s="224">
        <v>39323</v>
      </c>
      <c r="P62" s="35" t="s">
        <v>209</v>
      </c>
      <c r="Q62" s="222">
        <v>60</v>
      </c>
      <c r="R62" s="224">
        <v>39324</v>
      </c>
      <c r="S62" s="35" t="s">
        <v>106</v>
      </c>
      <c r="T62" s="222">
        <v>1</v>
      </c>
      <c r="U62" s="222"/>
      <c r="V62" s="222"/>
      <c r="W62" s="222"/>
      <c r="X62" s="222"/>
      <c r="Y62" s="222"/>
      <c r="Z62" s="223"/>
    </row>
    <row r="63" spans="1:26" s="218" customFormat="1" ht="15">
      <c r="A63" s="241" t="s">
        <v>358</v>
      </c>
      <c r="B63" s="35" t="s">
        <v>359</v>
      </c>
      <c r="C63" s="224">
        <v>39274</v>
      </c>
      <c r="D63" s="222">
        <v>114</v>
      </c>
      <c r="E63" s="222">
        <v>110</v>
      </c>
      <c r="F63" s="222">
        <v>109</v>
      </c>
      <c r="G63" s="222">
        <v>106</v>
      </c>
      <c r="H63" s="222">
        <v>3</v>
      </c>
      <c r="I63" s="222">
        <v>1</v>
      </c>
      <c r="J63" s="222">
        <v>1</v>
      </c>
      <c r="K63" s="222">
        <v>4</v>
      </c>
      <c r="L63" s="222">
        <v>4</v>
      </c>
      <c r="M63" s="223">
        <v>0</v>
      </c>
      <c r="N63" s="137">
        <v>39349</v>
      </c>
      <c r="O63" s="224">
        <v>39329</v>
      </c>
      <c r="P63" s="35" t="s">
        <v>106</v>
      </c>
      <c r="Q63" s="222">
        <v>55</v>
      </c>
      <c r="R63" s="224">
        <v>39339</v>
      </c>
      <c r="S63" s="35" t="s">
        <v>106</v>
      </c>
      <c r="T63" s="222">
        <v>10</v>
      </c>
      <c r="U63" s="222"/>
      <c r="V63" s="222"/>
      <c r="W63" s="222"/>
      <c r="X63" s="222"/>
      <c r="Y63" s="222"/>
      <c r="Z63" s="223"/>
    </row>
    <row r="64" spans="1:26" ht="15">
      <c r="A64" s="241" t="s">
        <v>360</v>
      </c>
      <c r="B64" s="35" t="s">
        <v>167</v>
      </c>
      <c r="C64" s="224">
        <v>39291</v>
      </c>
      <c r="D64" s="222">
        <v>96</v>
      </c>
      <c r="E64" s="222">
        <v>96</v>
      </c>
      <c r="F64" s="222">
        <v>96</v>
      </c>
      <c r="G64" s="222">
        <v>95</v>
      </c>
      <c r="H64" s="222">
        <v>1</v>
      </c>
      <c r="I64" s="222">
        <v>0</v>
      </c>
      <c r="J64" s="222">
        <v>0</v>
      </c>
      <c r="K64" s="222">
        <v>0</v>
      </c>
      <c r="L64" s="222">
        <v>0</v>
      </c>
      <c r="M64" s="223">
        <v>0</v>
      </c>
      <c r="N64" s="137">
        <v>40087</v>
      </c>
      <c r="O64" s="224">
        <v>39345</v>
      </c>
      <c r="P64" s="35" t="s">
        <v>209</v>
      </c>
      <c r="Q64" s="222">
        <v>55</v>
      </c>
      <c r="R64" s="224"/>
      <c r="S64" s="35"/>
      <c r="T64" s="222"/>
      <c r="U64" s="222"/>
      <c r="V64" s="222"/>
      <c r="W64" s="222"/>
      <c r="X64" s="222"/>
      <c r="Y64" s="222"/>
      <c r="Z64" s="223"/>
    </row>
    <row r="65" spans="1:26" ht="15">
      <c r="A65" s="241" t="s">
        <v>361</v>
      </c>
      <c r="B65" s="35" t="s">
        <v>362</v>
      </c>
      <c r="C65" s="36" t="s">
        <v>106</v>
      </c>
      <c r="D65" s="222">
        <v>92</v>
      </c>
      <c r="E65" s="222">
        <v>90</v>
      </c>
      <c r="F65" s="222">
        <v>90</v>
      </c>
      <c r="G65" s="222">
        <v>74</v>
      </c>
      <c r="H65" s="222">
        <v>16</v>
      </c>
      <c r="I65" s="222">
        <v>0</v>
      </c>
      <c r="J65" s="222">
        <v>0</v>
      </c>
      <c r="K65" s="222">
        <v>2</v>
      </c>
      <c r="L65" s="222">
        <v>2</v>
      </c>
      <c r="M65" s="223">
        <v>0</v>
      </c>
      <c r="N65" s="137">
        <v>39339</v>
      </c>
      <c r="O65" s="36">
        <v>39327</v>
      </c>
      <c r="P65" s="35" t="s">
        <v>209</v>
      </c>
      <c r="Q65" s="35" t="s">
        <v>106</v>
      </c>
      <c r="R65" s="224"/>
      <c r="S65" s="35"/>
      <c r="T65" s="222"/>
      <c r="U65" s="222"/>
      <c r="V65" s="222"/>
      <c r="W65" s="222"/>
      <c r="X65" s="222"/>
      <c r="Y65" s="222"/>
      <c r="Z65" s="223"/>
    </row>
    <row r="66" spans="1:26" ht="15">
      <c r="A66" s="338" t="s">
        <v>363</v>
      </c>
      <c r="B66" s="339" t="s">
        <v>364</v>
      </c>
      <c r="C66" s="340" t="s">
        <v>106</v>
      </c>
      <c r="D66" s="339">
        <v>86</v>
      </c>
      <c r="E66" s="339">
        <v>84</v>
      </c>
      <c r="F66" s="339">
        <v>84</v>
      </c>
      <c r="G66" s="339">
        <v>83</v>
      </c>
      <c r="H66" s="339">
        <v>1</v>
      </c>
      <c r="I66" s="339">
        <v>0</v>
      </c>
      <c r="J66" s="339">
        <v>0</v>
      </c>
      <c r="K66" s="339">
        <v>2</v>
      </c>
      <c r="L66" s="339">
        <v>2</v>
      </c>
      <c r="M66" s="341">
        <v>0</v>
      </c>
      <c r="N66" s="342">
        <v>39341</v>
      </c>
      <c r="O66" s="340" t="s">
        <v>106</v>
      </c>
      <c r="P66" s="339" t="s">
        <v>106</v>
      </c>
      <c r="Q66" s="339" t="s">
        <v>106</v>
      </c>
      <c r="R66" s="340"/>
      <c r="S66" s="339"/>
      <c r="T66" s="339"/>
      <c r="U66" s="339"/>
      <c r="V66" s="339"/>
      <c r="W66" s="339"/>
      <c r="X66" s="339"/>
      <c r="Y66" s="339"/>
      <c r="Z66" s="341"/>
    </row>
    <row r="67" spans="1:26" ht="15.75" thickBot="1">
      <c r="A67" s="242" t="s">
        <v>430</v>
      </c>
      <c r="B67" s="235" t="s">
        <v>177</v>
      </c>
      <c r="C67" s="236" t="s">
        <v>106</v>
      </c>
      <c r="D67" s="235">
        <v>91</v>
      </c>
      <c r="E67" s="235">
        <v>85</v>
      </c>
      <c r="F67" s="235">
        <v>80</v>
      </c>
      <c r="G67" s="235">
        <v>80</v>
      </c>
      <c r="H67" s="235">
        <v>0</v>
      </c>
      <c r="I67" s="235">
        <v>5</v>
      </c>
      <c r="J67" s="235">
        <v>5</v>
      </c>
      <c r="K67" s="235">
        <v>6</v>
      </c>
      <c r="L67" s="235">
        <v>6</v>
      </c>
      <c r="M67" s="235">
        <v>0</v>
      </c>
      <c r="N67" s="236">
        <v>39359</v>
      </c>
      <c r="O67" s="236">
        <v>39355</v>
      </c>
      <c r="P67" s="235" t="s">
        <v>106</v>
      </c>
      <c r="Q67" s="235" t="s">
        <v>106</v>
      </c>
      <c r="R67" s="236"/>
      <c r="S67" s="235"/>
      <c r="T67" s="235"/>
      <c r="U67" s="235"/>
      <c r="V67" s="235"/>
      <c r="W67" s="235"/>
      <c r="X67" s="235"/>
      <c r="Y67" s="235"/>
      <c r="Z67" s="243"/>
    </row>
    <row r="75" ht="16.5">
      <c r="G75" s="52" t="s">
        <v>77</v>
      </c>
    </row>
  </sheetData>
  <sheetProtection/>
  <mergeCells count="38">
    <mergeCell ref="I46:J46"/>
    <mergeCell ref="K45:M45"/>
    <mergeCell ref="BE7:BF7"/>
    <mergeCell ref="BE8:BF8"/>
    <mergeCell ref="BE10:BF10"/>
    <mergeCell ref="BE11:BF11"/>
    <mergeCell ref="BE26:BF26"/>
    <mergeCell ref="BE12:BF12"/>
    <mergeCell ref="BE19:BF19"/>
    <mergeCell ref="BE15:BF15"/>
    <mergeCell ref="BE17:BF17"/>
    <mergeCell ref="BE22:BF22"/>
    <mergeCell ref="BE23:BF23"/>
    <mergeCell ref="BE13:BF13"/>
    <mergeCell ref="A53:Z53"/>
    <mergeCell ref="A50:Z50"/>
    <mergeCell ref="A48:Z48"/>
    <mergeCell ref="D44:M44"/>
    <mergeCell ref="E45:J45"/>
    <mergeCell ref="F46:H46"/>
    <mergeCell ref="BE20:BF20"/>
    <mergeCell ref="BE18:BF18"/>
    <mergeCell ref="V5:W5"/>
    <mergeCell ref="S5:U5"/>
    <mergeCell ref="BE27:BF27"/>
    <mergeCell ref="BE34:BF34"/>
    <mergeCell ref="BE16:BF16"/>
    <mergeCell ref="BE14:BF14"/>
    <mergeCell ref="BE25:BF25"/>
    <mergeCell ref="BE21:BF21"/>
    <mergeCell ref="D5:E5"/>
    <mergeCell ref="AA1:AV1"/>
    <mergeCell ref="AA2:AV2"/>
    <mergeCell ref="A1:Z1"/>
    <mergeCell ref="A2:Z2"/>
    <mergeCell ref="Q3:Z3"/>
    <mergeCell ref="R4:W4"/>
    <mergeCell ref="X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2">
      <selection activeCell="A2" sqref="A2:B34"/>
    </sheetView>
  </sheetViews>
  <sheetFormatPr defaultColWidth="11.421875" defaultRowHeight="15"/>
  <sheetData>
    <row r="1" spans="1:2" ht="75">
      <c r="A1" s="37" t="s">
        <v>11</v>
      </c>
      <c r="B1" s="157" t="s">
        <v>132</v>
      </c>
    </row>
    <row r="2" spans="1:2" ht="15">
      <c r="A2" s="48" t="s">
        <v>163</v>
      </c>
      <c r="B2" s="205">
        <v>117</v>
      </c>
    </row>
    <row r="3" spans="1:2" ht="15">
      <c r="A3" s="20" t="s">
        <v>203</v>
      </c>
      <c r="B3" s="205">
        <v>90</v>
      </c>
    </row>
    <row r="4" spans="1:2" ht="15">
      <c r="A4" s="20" t="s">
        <v>206</v>
      </c>
      <c r="B4" s="205">
        <v>117</v>
      </c>
    </row>
    <row r="5" spans="1:2" ht="15">
      <c r="A5" s="20" t="s">
        <v>210</v>
      </c>
      <c r="B5" s="205">
        <v>141</v>
      </c>
    </row>
    <row r="6" spans="1:2" ht="15">
      <c r="A6" s="20" t="s">
        <v>212</v>
      </c>
      <c r="B6" s="205">
        <v>87</v>
      </c>
    </row>
    <row r="7" spans="1:2" ht="15">
      <c r="A7" s="20" t="s">
        <v>214</v>
      </c>
      <c r="B7" s="205">
        <v>141</v>
      </c>
    </row>
    <row r="8" spans="1:2" ht="15">
      <c r="A8" s="20" t="s">
        <v>164</v>
      </c>
      <c r="B8" s="205">
        <v>111</v>
      </c>
    </row>
    <row r="9" spans="1:2" ht="15">
      <c r="A9" s="20" t="s">
        <v>216</v>
      </c>
      <c r="B9" s="325">
        <v>91</v>
      </c>
    </row>
    <row r="10" spans="1:2" ht="15">
      <c r="A10" s="20" t="s">
        <v>218</v>
      </c>
      <c r="B10" s="205">
        <v>76</v>
      </c>
    </row>
    <row r="11" spans="1:2" ht="15">
      <c r="A11" s="111" t="s">
        <v>169</v>
      </c>
      <c r="B11" s="205">
        <v>102</v>
      </c>
    </row>
    <row r="12" spans="1:2" ht="15">
      <c r="A12" s="20" t="s">
        <v>223</v>
      </c>
      <c r="B12" s="205">
        <v>96</v>
      </c>
    </row>
    <row r="13" spans="1:2" ht="15">
      <c r="A13" s="20" t="s">
        <v>224</v>
      </c>
      <c r="B13" s="205">
        <v>124</v>
      </c>
    </row>
    <row r="14" spans="1:2" ht="15">
      <c r="A14" s="20" t="s">
        <v>226</v>
      </c>
      <c r="B14" s="205">
        <v>146</v>
      </c>
    </row>
    <row r="15" spans="1:2" ht="15">
      <c r="A15" s="20" t="s">
        <v>228</v>
      </c>
      <c r="B15" s="205">
        <v>111</v>
      </c>
    </row>
    <row r="16" spans="1:2" ht="15">
      <c r="A16" s="20" t="s">
        <v>229</v>
      </c>
      <c r="B16" s="205">
        <v>87</v>
      </c>
    </row>
    <row r="17" spans="1:2" ht="15">
      <c r="A17" s="20" t="s">
        <v>108</v>
      </c>
      <c r="B17" s="205">
        <v>104</v>
      </c>
    </row>
    <row r="18" spans="1:2" ht="15">
      <c r="A18" s="20" t="s">
        <v>234</v>
      </c>
      <c r="B18" s="205">
        <v>141</v>
      </c>
    </row>
    <row r="19" spans="1:2" ht="15">
      <c r="A19" s="20" t="s">
        <v>165</v>
      </c>
      <c r="B19" s="205">
        <v>85</v>
      </c>
    </row>
    <row r="20" spans="1:2" ht="15">
      <c r="A20" s="20" t="s">
        <v>242</v>
      </c>
      <c r="B20" s="205">
        <v>105</v>
      </c>
    </row>
    <row r="21" spans="1:2" ht="15">
      <c r="A21" s="20" t="s">
        <v>198</v>
      </c>
      <c r="B21" s="205">
        <v>75</v>
      </c>
    </row>
    <row r="22" spans="1:2" ht="15">
      <c r="A22" s="20" t="s">
        <v>170</v>
      </c>
      <c r="B22" s="205">
        <v>74</v>
      </c>
    </row>
    <row r="23" spans="1:2" ht="15">
      <c r="A23" s="20" t="s">
        <v>171</v>
      </c>
      <c r="B23" s="205">
        <v>120</v>
      </c>
    </row>
    <row r="24" spans="1:2" ht="15">
      <c r="A24" s="20" t="s">
        <v>243</v>
      </c>
      <c r="B24" s="205">
        <v>103</v>
      </c>
    </row>
    <row r="25" spans="1:2" ht="15">
      <c r="A25" s="20" t="s">
        <v>109</v>
      </c>
      <c r="B25" s="205">
        <v>88</v>
      </c>
    </row>
    <row r="26" spans="1:2" ht="15">
      <c r="A26" s="20" t="s">
        <v>172</v>
      </c>
      <c r="B26" s="205">
        <v>77</v>
      </c>
    </row>
    <row r="27" spans="1:2" ht="15">
      <c r="A27" s="20" t="s">
        <v>173</v>
      </c>
      <c r="B27" s="205">
        <v>80</v>
      </c>
    </row>
    <row r="28" spans="1:2" ht="15">
      <c r="A28" s="20" t="s">
        <v>247</v>
      </c>
      <c r="B28" s="205">
        <v>82</v>
      </c>
    </row>
    <row r="29" spans="1:2" ht="15">
      <c r="A29" s="20" t="s">
        <v>250</v>
      </c>
      <c r="B29" s="205">
        <v>120</v>
      </c>
    </row>
    <row r="30" spans="1:2" ht="15">
      <c r="A30" s="20" t="s">
        <v>255</v>
      </c>
      <c r="B30" s="326"/>
    </row>
    <row r="31" spans="1:2" ht="15">
      <c r="A31" s="20" t="s">
        <v>257</v>
      </c>
      <c r="B31" s="96">
        <v>159</v>
      </c>
    </row>
    <row r="32" spans="1:2" ht="15">
      <c r="A32" s="270" t="s">
        <v>258</v>
      </c>
      <c r="B32" s="318">
        <v>140</v>
      </c>
    </row>
    <row r="33" spans="1:2" ht="15">
      <c r="A33" s="270" t="s">
        <v>261</v>
      </c>
      <c r="B33" s="96"/>
    </row>
    <row r="34" spans="1:2" ht="15">
      <c r="A34" s="270" t="s">
        <v>263</v>
      </c>
      <c r="B34" s="35"/>
    </row>
    <row r="35" spans="1:2" ht="15">
      <c r="A35" s="211"/>
      <c r="B35" s="208"/>
    </row>
    <row r="36" spans="1:2" ht="15">
      <c r="A36" s="211"/>
      <c r="B36" s="208"/>
    </row>
    <row r="37" spans="1:2" ht="15">
      <c r="A37" s="211"/>
      <c r="B37" s="208"/>
    </row>
    <row r="38" spans="1:2" ht="15">
      <c r="A38" s="211"/>
      <c r="B38" s="208"/>
    </row>
    <row r="39" spans="1:2" ht="15">
      <c r="A39" s="211"/>
      <c r="B39" s="208"/>
    </row>
    <row r="40" spans="1:2" ht="15">
      <c r="A40" s="211"/>
      <c r="B40" s="208"/>
    </row>
    <row r="41" spans="1:2" ht="15">
      <c r="A41" s="211"/>
      <c r="B41" s="208"/>
    </row>
    <row r="42" spans="1:2" ht="15">
      <c r="A42" s="211"/>
      <c r="B42" s="208"/>
    </row>
    <row r="43" spans="1:2" ht="15">
      <c r="A43" s="211"/>
      <c r="B43" s="208"/>
    </row>
    <row r="44" spans="1:2" ht="15">
      <c r="A44" s="211"/>
      <c r="B44" s="20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N26" sqref="N26"/>
    </sheetView>
  </sheetViews>
  <sheetFormatPr defaultColWidth="11.421875" defaultRowHeight="15"/>
  <sheetData>
    <row r="1" spans="1:3" ht="75">
      <c r="A1" s="37" t="s">
        <v>11</v>
      </c>
      <c r="B1" s="157" t="s">
        <v>132</v>
      </c>
      <c r="C1" s="158" t="s">
        <v>134</v>
      </c>
    </row>
    <row r="2" spans="1:3" ht="15">
      <c r="A2" s="48" t="s">
        <v>163</v>
      </c>
      <c r="B2" s="205">
        <v>117</v>
      </c>
      <c r="C2" s="202">
        <v>111</v>
      </c>
    </row>
    <row r="3" spans="1:3" ht="15">
      <c r="A3" s="20" t="s">
        <v>203</v>
      </c>
      <c r="B3" s="205">
        <v>90</v>
      </c>
      <c r="C3" s="202">
        <v>74</v>
      </c>
    </row>
    <row r="4" spans="1:3" ht="15">
      <c r="A4" s="20" t="s">
        <v>206</v>
      </c>
      <c r="B4" s="205">
        <v>117</v>
      </c>
      <c r="C4" s="202">
        <v>95</v>
      </c>
    </row>
    <row r="5" spans="1:3" ht="15">
      <c r="A5" s="20" t="s">
        <v>210</v>
      </c>
      <c r="B5" s="205">
        <v>141</v>
      </c>
      <c r="C5" s="202">
        <v>68</v>
      </c>
    </row>
    <row r="6" spans="1:3" ht="15">
      <c r="A6" s="20" t="s">
        <v>212</v>
      </c>
      <c r="B6" s="205">
        <v>87</v>
      </c>
      <c r="C6" s="202">
        <v>72</v>
      </c>
    </row>
    <row r="7" spans="1:3" ht="15">
      <c r="A7" s="20" t="s">
        <v>214</v>
      </c>
      <c r="B7" s="205">
        <v>141</v>
      </c>
      <c r="C7" s="202">
        <v>116</v>
      </c>
    </row>
    <row r="8" spans="1:3" ht="15">
      <c r="A8" s="20" t="s">
        <v>164</v>
      </c>
      <c r="B8" s="205">
        <v>111</v>
      </c>
      <c r="C8" s="202">
        <v>92</v>
      </c>
    </row>
    <row r="9" spans="1:3" ht="15">
      <c r="A9" s="20" t="s">
        <v>216</v>
      </c>
      <c r="B9" s="325">
        <v>91</v>
      </c>
      <c r="C9" s="91">
        <v>40</v>
      </c>
    </row>
    <row r="10" spans="1:3" ht="15">
      <c r="A10" s="20" t="s">
        <v>218</v>
      </c>
      <c r="B10" s="205">
        <v>76</v>
      </c>
      <c r="C10" s="202">
        <v>41</v>
      </c>
    </row>
    <row r="11" spans="1:3" ht="15">
      <c r="A11" s="111" t="s">
        <v>169</v>
      </c>
      <c r="B11" s="205">
        <v>102</v>
      </c>
      <c r="C11" s="202">
        <v>82</v>
      </c>
    </row>
    <row r="12" spans="1:3" ht="15">
      <c r="A12" s="20" t="s">
        <v>223</v>
      </c>
      <c r="B12" s="205">
        <v>96</v>
      </c>
      <c r="C12" s="202">
        <v>94</v>
      </c>
    </row>
    <row r="13" spans="1:3" ht="15">
      <c r="A13" s="20" t="s">
        <v>224</v>
      </c>
      <c r="B13" s="205">
        <v>124</v>
      </c>
      <c r="C13" s="202">
        <v>97</v>
      </c>
    </row>
    <row r="14" spans="1:3" ht="15">
      <c r="A14" s="20" t="s">
        <v>226</v>
      </c>
      <c r="B14" s="205">
        <v>146</v>
      </c>
      <c r="C14" s="202">
        <v>82</v>
      </c>
    </row>
    <row r="15" spans="1:3" ht="15">
      <c r="A15" s="20" t="s">
        <v>228</v>
      </c>
      <c r="B15" s="205">
        <v>111</v>
      </c>
      <c r="C15" s="202">
        <v>111</v>
      </c>
    </row>
    <row r="16" spans="1:3" ht="15">
      <c r="A16" s="20" t="s">
        <v>229</v>
      </c>
      <c r="B16" s="205">
        <v>87</v>
      </c>
      <c r="C16" s="202">
        <v>69</v>
      </c>
    </row>
    <row r="17" spans="1:3" ht="15">
      <c r="A17" s="20" t="s">
        <v>108</v>
      </c>
      <c r="B17" s="205">
        <v>104</v>
      </c>
      <c r="C17" s="202">
        <v>78</v>
      </c>
    </row>
    <row r="18" spans="1:3" ht="15">
      <c r="A18" s="20" t="s">
        <v>234</v>
      </c>
      <c r="B18" s="205">
        <v>141</v>
      </c>
      <c r="C18" s="202">
        <v>139</v>
      </c>
    </row>
    <row r="19" spans="1:3" ht="15">
      <c r="A19" s="20" t="s">
        <v>165</v>
      </c>
      <c r="B19" s="205">
        <v>85</v>
      </c>
      <c r="C19" s="202">
        <v>60</v>
      </c>
    </row>
    <row r="20" spans="1:3" ht="15">
      <c r="A20" s="20" t="s">
        <v>242</v>
      </c>
      <c r="B20" s="205">
        <v>105</v>
      </c>
      <c r="C20" s="202">
        <v>86</v>
      </c>
    </row>
    <row r="21" spans="1:3" ht="15">
      <c r="A21" s="20" t="s">
        <v>198</v>
      </c>
      <c r="B21" s="205">
        <v>75</v>
      </c>
      <c r="C21" s="202">
        <v>59</v>
      </c>
    </row>
    <row r="22" spans="1:3" ht="15">
      <c r="A22" s="20" t="s">
        <v>170</v>
      </c>
      <c r="B22" s="205">
        <v>74</v>
      </c>
      <c r="C22" s="202">
        <v>70</v>
      </c>
    </row>
    <row r="23" spans="1:3" ht="15">
      <c r="A23" s="20" t="s">
        <v>171</v>
      </c>
      <c r="B23" s="205">
        <v>120</v>
      </c>
      <c r="C23" s="202">
        <v>68</v>
      </c>
    </row>
    <row r="24" spans="1:3" ht="15">
      <c r="A24" s="20" t="s">
        <v>243</v>
      </c>
      <c r="B24" s="205">
        <v>103</v>
      </c>
      <c r="C24" s="202">
        <v>97</v>
      </c>
    </row>
    <row r="25" spans="1:3" ht="15">
      <c r="A25" s="20" t="s">
        <v>109</v>
      </c>
      <c r="B25" s="205">
        <v>88</v>
      </c>
      <c r="C25" s="202">
        <v>84</v>
      </c>
    </row>
    <row r="26" spans="1:3" ht="15">
      <c r="A26" s="20" t="s">
        <v>172</v>
      </c>
      <c r="B26" s="205">
        <v>77</v>
      </c>
      <c r="C26" s="202">
        <v>72</v>
      </c>
    </row>
    <row r="27" spans="1:3" ht="15">
      <c r="A27" s="20" t="s">
        <v>173</v>
      </c>
      <c r="B27" s="205">
        <v>80</v>
      </c>
      <c r="C27" s="202">
        <v>74</v>
      </c>
    </row>
    <row r="28" spans="1:3" ht="15">
      <c r="A28" s="20" t="s">
        <v>247</v>
      </c>
      <c r="B28" s="205">
        <v>82</v>
      </c>
      <c r="C28" s="202">
        <v>78</v>
      </c>
    </row>
    <row r="29" spans="1:3" ht="15">
      <c r="A29" s="20" t="s">
        <v>250</v>
      </c>
      <c r="B29" s="205">
        <v>120</v>
      </c>
      <c r="C29" s="202">
        <v>96</v>
      </c>
    </row>
    <row r="30" spans="1:3" ht="15">
      <c r="A30" s="20" t="s">
        <v>255</v>
      </c>
      <c r="B30" s="326"/>
      <c r="C30" s="207"/>
    </row>
    <row r="31" spans="1:3" ht="15">
      <c r="A31" s="20" t="s">
        <v>257</v>
      </c>
      <c r="B31" s="96">
        <v>159</v>
      </c>
      <c r="C31" s="35">
        <v>129</v>
      </c>
    </row>
    <row r="32" spans="1:3" ht="15">
      <c r="A32" s="270" t="s">
        <v>258</v>
      </c>
      <c r="B32" s="318">
        <v>140</v>
      </c>
      <c r="C32" s="222">
        <v>115</v>
      </c>
    </row>
    <row r="33" spans="1:3" ht="15">
      <c r="A33" s="270" t="s">
        <v>261</v>
      </c>
      <c r="B33" s="96"/>
      <c r="C33" s="35"/>
    </row>
    <row r="34" spans="1:3" ht="15">
      <c r="A34" s="270" t="s">
        <v>263</v>
      </c>
      <c r="B34" s="35"/>
      <c r="C34" s="35"/>
    </row>
    <row r="35" spans="1:3" ht="15">
      <c r="A35" s="211"/>
      <c r="B35" s="208"/>
      <c r="C35" s="208"/>
    </row>
    <row r="36" spans="1:3" ht="15">
      <c r="A36" s="211"/>
      <c r="B36" s="208"/>
      <c r="C36" s="208"/>
    </row>
    <row r="37" spans="1:3" ht="15">
      <c r="A37" s="211"/>
      <c r="B37" s="208"/>
      <c r="C37" s="208"/>
    </row>
    <row r="38" spans="1:3" ht="15">
      <c r="A38" s="211"/>
      <c r="B38" s="208"/>
      <c r="C38" s="208"/>
    </row>
    <row r="39" spans="1:3" ht="15">
      <c r="A39" s="211"/>
      <c r="B39" s="208"/>
      <c r="C39" s="208"/>
    </row>
    <row r="40" spans="1:3" ht="15">
      <c r="A40" s="211"/>
      <c r="B40" s="208"/>
      <c r="C40" s="208"/>
    </row>
    <row r="41" spans="1:3" ht="15">
      <c r="A41" s="211"/>
      <c r="B41" s="208"/>
      <c r="C41" s="208"/>
    </row>
    <row r="42" spans="1:3" ht="15">
      <c r="A42" s="211"/>
      <c r="B42" s="208"/>
      <c r="C42" s="208"/>
    </row>
    <row r="43" spans="1:3" ht="15">
      <c r="A43" s="211"/>
      <c r="B43" s="208"/>
      <c r="C43" s="208"/>
    </row>
    <row r="44" spans="1:3" ht="15">
      <c r="A44" s="211"/>
      <c r="B44" s="208"/>
      <c r="C44" s="20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10" sqref="F10"/>
    </sheetView>
  </sheetViews>
  <sheetFormatPr defaultColWidth="11.421875" defaultRowHeight="15"/>
  <cols>
    <col min="3" max="3" width="15.28125" style="0" customWidth="1"/>
    <col min="6" max="6" width="13.00390625" style="0" customWidth="1"/>
  </cols>
  <sheetData>
    <row r="1" spans="1:7" ht="23.25" customHeight="1">
      <c r="A1" s="231" t="s">
        <v>156</v>
      </c>
      <c r="B1" s="231" t="s">
        <v>157</v>
      </c>
      <c r="C1" s="232" t="s">
        <v>158</v>
      </c>
      <c r="D1" s="232" t="s">
        <v>159</v>
      </c>
      <c r="E1" s="232" t="s">
        <v>160</v>
      </c>
      <c r="F1" s="232" t="s">
        <v>161</v>
      </c>
      <c r="G1" s="233" t="s">
        <v>162</v>
      </c>
    </row>
    <row r="2" spans="1:7" ht="15">
      <c r="A2" s="254" t="s">
        <v>238</v>
      </c>
      <c r="B2" s="254" t="s">
        <v>237</v>
      </c>
      <c r="C2" s="254" t="s">
        <v>239</v>
      </c>
      <c r="D2" s="255">
        <v>39272</v>
      </c>
      <c r="E2" s="254">
        <v>88</v>
      </c>
      <c r="F2" s="254">
        <v>2</v>
      </c>
      <c r="G2" s="254">
        <v>105</v>
      </c>
    </row>
    <row r="3" spans="1:7" ht="15">
      <c r="A3" s="20" t="s">
        <v>225</v>
      </c>
      <c r="B3" s="256" t="s">
        <v>253</v>
      </c>
      <c r="C3" s="20" t="s">
        <v>254</v>
      </c>
      <c r="D3" s="257">
        <v>39293</v>
      </c>
      <c r="E3" s="327" t="s">
        <v>106</v>
      </c>
      <c r="F3" s="327" t="s">
        <v>106</v>
      </c>
      <c r="G3" s="327" t="s">
        <v>106</v>
      </c>
    </row>
    <row r="4" spans="1:7" ht="15">
      <c r="A4" s="18"/>
      <c r="B4" s="212"/>
      <c r="C4" s="18"/>
      <c r="D4" s="213"/>
      <c r="E4" s="18"/>
      <c r="F4" s="18"/>
      <c r="G4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58">
      <selection activeCell="O62" sqref="O62"/>
    </sheetView>
  </sheetViews>
  <sheetFormatPr defaultColWidth="11.421875" defaultRowHeight="15"/>
  <cols>
    <col min="1" max="1" width="16.57421875" style="0" customWidth="1"/>
  </cols>
  <sheetData>
    <row r="1" spans="2:3" ht="15">
      <c r="B1" s="18"/>
      <c r="C1" s="35" t="s">
        <v>139</v>
      </c>
    </row>
    <row r="2" spans="1:3" ht="44.25" customHeight="1">
      <c r="A2" s="159" t="s">
        <v>135</v>
      </c>
      <c r="B2" s="20">
        <v>371</v>
      </c>
      <c r="C2" s="20">
        <v>11.63</v>
      </c>
    </row>
    <row r="3" spans="1:3" ht="30" customHeight="1">
      <c r="A3" s="159" t="s">
        <v>136</v>
      </c>
      <c r="B3" s="20">
        <v>2549</v>
      </c>
      <c r="C3" s="20">
        <v>79.91</v>
      </c>
    </row>
    <row r="4" spans="1:3" ht="29.25" customHeight="1">
      <c r="A4" s="159" t="s">
        <v>137</v>
      </c>
      <c r="B4" s="20">
        <v>197</v>
      </c>
      <c r="C4" s="20">
        <v>6.17</v>
      </c>
    </row>
    <row r="5" spans="1:3" ht="56.25" customHeight="1">
      <c r="A5" s="161" t="s">
        <v>140</v>
      </c>
      <c r="B5" s="20">
        <v>57</v>
      </c>
      <c r="C5" s="20">
        <v>1.79</v>
      </c>
    </row>
    <row r="6" spans="1:3" ht="31.5" customHeight="1">
      <c r="A6" s="160" t="s">
        <v>138</v>
      </c>
      <c r="B6" s="20">
        <v>16</v>
      </c>
      <c r="C6" s="20">
        <v>0.5</v>
      </c>
    </row>
    <row r="20" spans="1:3" ht="15">
      <c r="A20" s="162"/>
      <c r="C20" s="35" t="s">
        <v>139</v>
      </c>
    </row>
    <row r="21" spans="1:3" ht="15">
      <c r="A21" s="163" t="s">
        <v>141</v>
      </c>
      <c r="B21" s="20">
        <v>3190</v>
      </c>
      <c r="C21" s="20"/>
    </row>
    <row r="22" spans="1:3" ht="36.75">
      <c r="A22" s="164" t="s">
        <v>142</v>
      </c>
      <c r="B22" s="20">
        <v>387</v>
      </c>
      <c r="C22" s="20">
        <v>12.13</v>
      </c>
    </row>
    <row r="23" spans="1:3" ht="45">
      <c r="A23" s="164" t="s">
        <v>143</v>
      </c>
      <c r="B23" s="20">
        <v>2803</v>
      </c>
      <c r="C23" s="20">
        <v>87.86</v>
      </c>
    </row>
    <row r="37" ht="15">
      <c r="C37" s="35" t="s">
        <v>139</v>
      </c>
    </row>
    <row r="38" spans="1:3" ht="30.75" customHeight="1">
      <c r="A38" s="35" t="s">
        <v>129</v>
      </c>
      <c r="B38" s="20">
        <v>2746</v>
      </c>
      <c r="C38" s="20"/>
    </row>
    <row r="39" spans="1:3" ht="30.75" customHeight="1">
      <c r="A39" s="165" t="s">
        <v>144</v>
      </c>
      <c r="B39" s="20">
        <v>2549</v>
      </c>
      <c r="C39" s="20">
        <v>92.83</v>
      </c>
    </row>
    <row r="40" spans="1:3" ht="45">
      <c r="A40" s="163" t="s">
        <v>145</v>
      </c>
      <c r="B40" s="20">
        <v>197</v>
      </c>
      <c r="C40" s="20">
        <v>7.17</v>
      </c>
    </row>
    <row r="59" ht="15">
      <c r="C59" s="35" t="s">
        <v>139</v>
      </c>
    </row>
    <row r="60" spans="1:3" ht="15">
      <c r="A60" s="20" t="s">
        <v>146</v>
      </c>
      <c r="B60" s="20">
        <v>387</v>
      </c>
      <c r="C60" s="20"/>
    </row>
    <row r="61" spans="1:3" ht="75">
      <c r="A61" s="163" t="s">
        <v>147</v>
      </c>
      <c r="B61" s="20">
        <v>371</v>
      </c>
      <c r="C61" s="158">
        <v>95.87</v>
      </c>
    </row>
    <row r="62" spans="1:3" ht="64.5" customHeight="1">
      <c r="A62" s="163" t="s">
        <v>148</v>
      </c>
      <c r="B62" s="20">
        <v>16</v>
      </c>
      <c r="C62" s="158">
        <v>4.13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3" sqref="B13"/>
    </sheetView>
  </sheetViews>
  <sheetFormatPr defaultColWidth="11.421875" defaultRowHeight="15"/>
  <sheetData>
    <row r="1" spans="1:2" ht="39.75" customHeight="1" thickBot="1">
      <c r="A1" s="193" t="s">
        <v>149</v>
      </c>
      <c r="B1" s="189" t="s">
        <v>150</v>
      </c>
    </row>
    <row r="2" spans="1:2" ht="15">
      <c r="A2" s="193">
        <v>4</v>
      </c>
      <c r="B2" s="190" t="s">
        <v>308</v>
      </c>
    </row>
    <row r="3" spans="1:2" ht="15">
      <c r="A3" s="194">
        <v>3</v>
      </c>
      <c r="B3" s="191" t="s">
        <v>309</v>
      </c>
    </row>
    <row r="4" spans="1:2" ht="15">
      <c r="A4" s="195">
        <v>4</v>
      </c>
      <c r="B4" s="191" t="s">
        <v>310</v>
      </c>
    </row>
    <row r="5" spans="1:2" ht="15">
      <c r="A5" s="195">
        <v>5</v>
      </c>
      <c r="B5" s="191" t="s">
        <v>311</v>
      </c>
    </row>
    <row r="6" spans="1:2" ht="15">
      <c r="A6" s="194">
        <v>3</v>
      </c>
      <c r="B6" s="192" t="s">
        <v>312</v>
      </c>
    </row>
    <row r="7" spans="1:2" ht="15">
      <c r="A7" s="194">
        <v>1</v>
      </c>
      <c r="B7" s="191" t="s">
        <v>313</v>
      </c>
    </row>
    <row r="8" spans="1:2" ht="15">
      <c r="A8" s="194">
        <v>5</v>
      </c>
      <c r="B8" s="191" t="s">
        <v>314</v>
      </c>
    </row>
    <row r="9" spans="1:3" ht="15">
      <c r="A9" s="194">
        <v>2</v>
      </c>
      <c r="B9" s="191" t="s">
        <v>315</v>
      </c>
      <c r="C9">
        <v>7</v>
      </c>
    </row>
    <row r="10" spans="1:2" ht="15">
      <c r="A10" s="194">
        <v>1</v>
      </c>
      <c r="B10" s="191" t="s">
        <v>316</v>
      </c>
    </row>
    <row r="11" spans="1:2" ht="15">
      <c r="A11" s="194">
        <v>0</v>
      </c>
      <c r="B11" s="191" t="s">
        <v>317</v>
      </c>
    </row>
    <row r="12" spans="1:2" ht="15.75" thickBot="1">
      <c r="A12" s="101">
        <v>2</v>
      </c>
      <c r="B12" s="328" t="s">
        <v>318</v>
      </c>
    </row>
    <row r="13" spans="1:2" ht="15">
      <c r="A13" s="253"/>
      <c r="B13" s="265"/>
    </row>
    <row r="14" spans="1:2" ht="15">
      <c r="A14" s="253"/>
      <c r="B14" s="26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5" sqref="C15"/>
    </sheetView>
  </sheetViews>
  <sheetFormatPr defaultColWidth="11.421875" defaultRowHeight="15"/>
  <sheetData>
    <row r="1" spans="1:3" ht="21.75" thickBot="1">
      <c r="A1" s="198" t="s">
        <v>11</v>
      </c>
      <c r="B1" s="196" t="s">
        <v>149</v>
      </c>
      <c r="C1" s="197" t="s">
        <v>150</v>
      </c>
    </row>
    <row r="2" spans="1:3" ht="15">
      <c r="A2" s="193">
        <v>6</v>
      </c>
      <c r="B2" s="193">
        <v>4</v>
      </c>
      <c r="C2" s="190" t="s">
        <v>308</v>
      </c>
    </row>
    <row r="3" spans="1:3" ht="15">
      <c r="A3" s="194">
        <v>5</v>
      </c>
      <c r="B3" s="194">
        <v>3</v>
      </c>
      <c r="C3" s="191" t="s">
        <v>309</v>
      </c>
    </row>
    <row r="4" spans="1:3" ht="15">
      <c r="A4" s="195">
        <v>6</v>
      </c>
      <c r="B4" s="195">
        <v>4</v>
      </c>
      <c r="C4" s="191" t="s">
        <v>310</v>
      </c>
    </row>
    <row r="5" spans="1:3" ht="15">
      <c r="A5" s="195">
        <v>2</v>
      </c>
      <c r="B5" s="195">
        <v>5</v>
      </c>
      <c r="C5" s="191" t="s">
        <v>311</v>
      </c>
    </row>
    <row r="6" spans="1:3" ht="15">
      <c r="A6" s="194">
        <v>8</v>
      </c>
      <c r="B6" s="194">
        <v>3</v>
      </c>
      <c r="C6" s="192" t="s">
        <v>312</v>
      </c>
    </row>
    <row r="7" spans="1:3" ht="15">
      <c r="A7" s="194">
        <v>1</v>
      </c>
      <c r="B7" s="194">
        <v>1</v>
      </c>
      <c r="C7" s="191" t="s">
        <v>313</v>
      </c>
    </row>
    <row r="8" spans="1:3" ht="15">
      <c r="A8" s="194">
        <v>3</v>
      </c>
      <c r="B8" s="194">
        <v>5</v>
      </c>
      <c r="C8" s="191" t="s">
        <v>314</v>
      </c>
    </row>
    <row r="9" spans="1:3" ht="15">
      <c r="A9" s="194">
        <v>2</v>
      </c>
      <c r="B9" s="194">
        <v>2</v>
      </c>
      <c r="C9" s="191" t="s">
        <v>315</v>
      </c>
    </row>
    <row r="10" spans="1:3" ht="15">
      <c r="A10" s="194">
        <v>0</v>
      </c>
      <c r="B10" s="194">
        <v>1</v>
      </c>
      <c r="C10" s="191" t="s">
        <v>316</v>
      </c>
    </row>
    <row r="11" spans="1:3" ht="15">
      <c r="A11" s="194">
        <v>0</v>
      </c>
      <c r="B11" s="194">
        <v>0</v>
      </c>
      <c r="C11" s="191" t="s">
        <v>317</v>
      </c>
    </row>
    <row r="12" spans="1:3" ht="15.75" thickBot="1">
      <c r="A12" s="101">
        <v>0</v>
      </c>
      <c r="B12" s="101">
        <v>2</v>
      </c>
      <c r="C12" s="328" t="s">
        <v>318</v>
      </c>
    </row>
    <row r="13" spans="1:3" ht="15">
      <c r="A13" s="253"/>
      <c r="B13" s="253"/>
      <c r="C13" s="265"/>
    </row>
    <row r="14" spans="1:3" ht="15">
      <c r="A14" s="253"/>
      <c r="B14" s="253"/>
      <c r="C14" s="26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22.8515625" style="0" customWidth="1"/>
    <col min="2" max="2" width="16.140625" style="0" customWidth="1"/>
  </cols>
  <sheetData>
    <row r="3" spans="1:2" ht="15">
      <c r="A3" s="199" t="s">
        <v>151</v>
      </c>
      <c r="B3" s="200"/>
    </row>
    <row r="4" spans="1:2" ht="15">
      <c r="A4" s="201" t="s">
        <v>154</v>
      </c>
      <c r="B4" s="201" t="s">
        <v>153</v>
      </c>
    </row>
    <row r="5" spans="1:2" ht="15">
      <c r="A5" s="201">
        <v>21</v>
      </c>
      <c r="B5" s="201">
        <v>9</v>
      </c>
    </row>
    <row r="8" spans="1:2" ht="15">
      <c r="A8" s="199" t="s">
        <v>152</v>
      </c>
      <c r="B8" s="200"/>
    </row>
    <row r="9" spans="1:2" ht="15">
      <c r="A9" s="201" t="s">
        <v>154</v>
      </c>
      <c r="B9" s="201" t="s">
        <v>153</v>
      </c>
    </row>
    <row r="10" spans="1:2" ht="15">
      <c r="A10" s="201">
        <v>16</v>
      </c>
      <c r="B10" s="201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I19" sqref="I19"/>
    </sheetView>
  </sheetViews>
  <sheetFormatPr defaultColWidth="11.421875" defaultRowHeight="15"/>
  <sheetData>
    <row r="1" ht="75">
      <c r="B1" s="158" t="s">
        <v>155</v>
      </c>
    </row>
    <row r="2" spans="1:2" ht="15">
      <c r="A2" s="20" t="s">
        <v>204</v>
      </c>
      <c r="B2" s="20">
        <v>3</v>
      </c>
    </row>
    <row r="3" spans="1:2" ht="15">
      <c r="A3" s="20" t="s">
        <v>207</v>
      </c>
      <c r="B3" s="20">
        <v>2</v>
      </c>
    </row>
    <row r="4" spans="1:2" ht="15">
      <c r="A4" s="20" t="s">
        <v>221</v>
      </c>
      <c r="B4" s="20">
        <v>2</v>
      </c>
    </row>
    <row r="5" spans="1:2" ht="15">
      <c r="A5" s="20" t="s">
        <v>225</v>
      </c>
      <c r="B5" s="20">
        <v>3</v>
      </c>
    </row>
    <row r="6" spans="1:2" ht="15">
      <c r="A6" s="18"/>
      <c r="B6" s="18"/>
    </row>
    <row r="7" spans="1:2" ht="15">
      <c r="A7" s="18"/>
      <c r="B7" s="18"/>
    </row>
    <row r="8" spans="1:2" ht="15">
      <c r="A8" s="18"/>
      <c r="B8" s="18"/>
    </row>
    <row r="9" spans="1:2" ht="15">
      <c r="A9" s="18"/>
      <c r="B9" s="18"/>
    </row>
    <row r="10" spans="1:2" ht="15">
      <c r="A10" s="234"/>
      <c r="B10" s="18"/>
    </row>
    <row r="11" spans="1:2" ht="15">
      <c r="A11" s="234"/>
      <c r="B11" s="18"/>
    </row>
    <row r="12" spans="1:2" ht="15">
      <c r="A12" s="234"/>
      <c r="B12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37">
      <selection activeCell="L47" sqref="L47"/>
    </sheetView>
  </sheetViews>
  <sheetFormatPr defaultColWidth="11.421875" defaultRowHeight="15"/>
  <cols>
    <col min="1" max="1" width="16.00390625" style="0" customWidth="1"/>
    <col min="2" max="2" width="14.421875" style="0" customWidth="1"/>
    <col min="6" max="6" width="11.8515625" style="0" customWidth="1"/>
  </cols>
  <sheetData>
    <row r="1" spans="1:10" ht="15.75" thickBot="1">
      <c r="A1" s="94" t="s">
        <v>101</v>
      </c>
      <c r="B1" s="95"/>
      <c r="C1" s="95"/>
      <c r="D1" s="95"/>
      <c r="E1" s="95"/>
      <c r="F1" s="95"/>
      <c r="G1" s="95"/>
      <c r="H1" s="95"/>
      <c r="I1" s="95"/>
      <c r="J1" s="98"/>
    </row>
    <row r="2" spans="1:10" ht="33.75" customHeight="1">
      <c r="A2" s="166" t="s">
        <v>85</v>
      </c>
      <c r="B2" s="167" t="s">
        <v>86</v>
      </c>
      <c r="C2" s="168" t="s">
        <v>88</v>
      </c>
      <c r="D2" s="181"/>
      <c r="E2" s="330"/>
      <c r="F2" s="169" t="s">
        <v>87</v>
      </c>
      <c r="G2" s="167" t="s">
        <v>89</v>
      </c>
      <c r="H2" s="170" t="s">
        <v>90</v>
      </c>
      <c r="I2" s="167" t="s">
        <v>91</v>
      </c>
      <c r="J2" s="171" t="s">
        <v>92</v>
      </c>
    </row>
    <row r="3" spans="1:10" ht="37.5" customHeight="1">
      <c r="A3" s="172" t="s">
        <v>93</v>
      </c>
      <c r="B3" s="173" t="s">
        <v>94</v>
      </c>
      <c r="C3" s="174" t="s">
        <v>95</v>
      </c>
      <c r="D3" s="175" t="s">
        <v>99</v>
      </c>
      <c r="E3" s="176" t="s">
        <v>105</v>
      </c>
      <c r="F3" s="177" t="s">
        <v>12</v>
      </c>
      <c r="G3" s="173" t="s">
        <v>96</v>
      </c>
      <c r="H3" s="173" t="s">
        <v>97</v>
      </c>
      <c r="I3" s="173" t="s">
        <v>100</v>
      </c>
      <c r="J3" s="178" t="s">
        <v>98</v>
      </c>
    </row>
    <row r="4" spans="1:10" ht="15">
      <c r="A4" s="69" t="s">
        <v>264</v>
      </c>
      <c r="B4" s="35" t="s">
        <v>265</v>
      </c>
      <c r="C4" s="97">
        <v>39244</v>
      </c>
      <c r="D4" s="35" t="s">
        <v>110</v>
      </c>
      <c r="E4" s="96" t="s">
        <v>106</v>
      </c>
      <c r="F4" s="96" t="s">
        <v>106</v>
      </c>
      <c r="G4" s="35" t="s">
        <v>110</v>
      </c>
      <c r="H4" s="35">
        <v>3</v>
      </c>
      <c r="I4" s="35">
        <v>1</v>
      </c>
      <c r="J4" s="82">
        <v>0</v>
      </c>
    </row>
    <row r="5" spans="1:10" ht="15">
      <c r="A5" s="69" t="s">
        <v>266</v>
      </c>
      <c r="B5" s="35" t="s">
        <v>267</v>
      </c>
      <c r="C5" s="97">
        <v>39244</v>
      </c>
      <c r="D5" s="35" t="s">
        <v>110</v>
      </c>
      <c r="E5" s="96" t="s">
        <v>106</v>
      </c>
      <c r="F5" s="96" t="s">
        <v>106</v>
      </c>
      <c r="G5" s="35" t="s">
        <v>110</v>
      </c>
      <c r="H5" s="35">
        <v>0</v>
      </c>
      <c r="I5" s="35">
        <v>1</v>
      </c>
      <c r="J5" s="82">
        <v>0</v>
      </c>
    </row>
    <row r="6" spans="1:10" ht="15">
      <c r="A6" s="69" t="s">
        <v>268</v>
      </c>
      <c r="B6" s="35" t="s">
        <v>193</v>
      </c>
      <c r="C6" s="97">
        <v>39245</v>
      </c>
      <c r="D6" s="35" t="s">
        <v>110</v>
      </c>
      <c r="E6" s="96" t="s">
        <v>106</v>
      </c>
      <c r="F6" s="96" t="s">
        <v>106</v>
      </c>
      <c r="G6" s="35" t="s">
        <v>110</v>
      </c>
      <c r="H6" s="35">
        <v>0</v>
      </c>
      <c r="I6" s="35">
        <v>1</v>
      </c>
      <c r="J6" s="82">
        <v>0</v>
      </c>
    </row>
    <row r="7" spans="1:10" ht="15">
      <c r="A7" s="69" t="s">
        <v>269</v>
      </c>
      <c r="B7" s="35" t="s">
        <v>246</v>
      </c>
      <c r="C7" s="97">
        <v>39245</v>
      </c>
      <c r="D7" s="35" t="s">
        <v>110</v>
      </c>
      <c r="E7" s="96" t="s">
        <v>106</v>
      </c>
      <c r="F7" s="96" t="s">
        <v>106</v>
      </c>
      <c r="G7" s="35" t="s">
        <v>110</v>
      </c>
      <c r="H7" s="35">
        <v>0</v>
      </c>
      <c r="I7" s="35">
        <v>1</v>
      </c>
      <c r="J7" s="82">
        <v>0</v>
      </c>
    </row>
    <row r="8" spans="1:10" ht="15">
      <c r="A8" s="69" t="s">
        <v>270</v>
      </c>
      <c r="B8" s="35" t="s">
        <v>271</v>
      </c>
      <c r="C8" s="97">
        <v>39284</v>
      </c>
      <c r="D8" s="35" t="s">
        <v>110</v>
      </c>
      <c r="E8" s="96" t="s">
        <v>106</v>
      </c>
      <c r="F8" s="96" t="s">
        <v>106</v>
      </c>
      <c r="G8" s="35" t="s">
        <v>110</v>
      </c>
      <c r="H8" s="35">
        <v>0</v>
      </c>
      <c r="I8" s="35">
        <v>1</v>
      </c>
      <c r="J8" s="82">
        <v>0</v>
      </c>
    </row>
    <row r="9" spans="1:10" ht="15">
      <c r="A9" s="69" t="s">
        <v>272</v>
      </c>
      <c r="B9" s="35" t="s">
        <v>273</v>
      </c>
      <c r="C9" s="97">
        <v>39254</v>
      </c>
      <c r="D9" s="35" t="s">
        <v>110</v>
      </c>
      <c r="E9" s="96" t="s">
        <v>106</v>
      </c>
      <c r="F9" s="96" t="s">
        <v>106</v>
      </c>
      <c r="G9" s="35" t="s">
        <v>110</v>
      </c>
      <c r="H9" s="35">
        <v>0</v>
      </c>
      <c r="I9" s="35">
        <v>1</v>
      </c>
      <c r="J9" s="82">
        <v>0</v>
      </c>
    </row>
    <row r="10" spans="1:10" ht="15">
      <c r="A10" s="69" t="s">
        <v>178</v>
      </c>
      <c r="B10" s="35" t="s">
        <v>274</v>
      </c>
      <c r="C10" s="97">
        <v>39260</v>
      </c>
      <c r="D10" s="35" t="s">
        <v>110</v>
      </c>
      <c r="E10" s="96" t="s">
        <v>106</v>
      </c>
      <c r="F10" s="96" t="s">
        <v>106</v>
      </c>
      <c r="G10" s="35" t="s">
        <v>110</v>
      </c>
      <c r="H10" s="35">
        <v>0</v>
      </c>
      <c r="I10" s="35">
        <v>1</v>
      </c>
      <c r="J10" s="82">
        <v>0</v>
      </c>
    </row>
    <row r="11" spans="1:10" ht="15">
      <c r="A11" s="69" t="s">
        <v>275</v>
      </c>
      <c r="B11" s="35" t="s">
        <v>191</v>
      </c>
      <c r="C11" s="97">
        <v>39260</v>
      </c>
      <c r="D11" s="35" t="s">
        <v>110</v>
      </c>
      <c r="E11" s="96" t="s">
        <v>106</v>
      </c>
      <c r="F11" s="96" t="s">
        <v>106</v>
      </c>
      <c r="G11" s="35" t="s">
        <v>110</v>
      </c>
      <c r="H11" s="35">
        <v>0</v>
      </c>
      <c r="I11" s="35">
        <v>1</v>
      </c>
      <c r="J11" s="82">
        <v>0</v>
      </c>
    </row>
    <row r="12" spans="1:10" ht="15">
      <c r="A12" s="69" t="s">
        <v>276</v>
      </c>
      <c r="B12" s="35" t="s">
        <v>277</v>
      </c>
      <c r="C12" s="97">
        <v>39261</v>
      </c>
      <c r="D12" s="35" t="s">
        <v>110</v>
      </c>
      <c r="E12" s="96" t="s">
        <v>106</v>
      </c>
      <c r="F12" s="96" t="s">
        <v>106</v>
      </c>
      <c r="G12" s="35" t="s">
        <v>110</v>
      </c>
      <c r="H12" s="35">
        <v>0</v>
      </c>
      <c r="I12" s="35">
        <v>1</v>
      </c>
      <c r="J12" s="82">
        <v>0</v>
      </c>
    </row>
    <row r="13" spans="1:10" ht="15">
      <c r="A13" s="69" t="s">
        <v>180</v>
      </c>
      <c r="B13" s="35" t="s">
        <v>236</v>
      </c>
      <c r="C13" s="97">
        <v>39263</v>
      </c>
      <c r="D13" s="35" t="s">
        <v>110</v>
      </c>
      <c r="E13" s="96" t="s">
        <v>106</v>
      </c>
      <c r="F13" s="96" t="s">
        <v>106</v>
      </c>
      <c r="G13" s="35" t="s">
        <v>110</v>
      </c>
      <c r="H13" s="35">
        <v>0</v>
      </c>
      <c r="I13" s="35">
        <v>1</v>
      </c>
      <c r="J13" s="82">
        <v>0</v>
      </c>
    </row>
    <row r="14" spans="1:10" ht="15">
      <c r="A14" s="69" t="s">
        <v>181</v>
      </c>
      <c r="B14" s="35" t="s">
        <v>278</v>
      </c>
      <c r="C14" s="97">
        <v>39267</v>
      </c>
      <c r="D14" s="35" t="s">
        <v>110</v>
      </c>
      <c r="E14" s="96" t="s">
        <v>106</v>
      </c>
      <c r="F14" s="96" t="s">
        <v>106</v>
      </c>
      <c r="G14" s="35" t="s">
        <v>110</v>
      </c>
      <c r="H14" s="35">
        <v>0</v>
      </c>
      <c r="I14" s="35">
        <v>1</v>
      </c>
      <c r="J14" s="82">
        <v>0</v>
      </c>
    </row>
    <row r="15" spans="1:10" ht="15">
      <c r="A15" s="69" t="s">
        <v>182</v>
      </c>
      <c r="B15" s="35" t="s">
        <v>279</v>
      </c>
      <c r="C15" s="97">
        <v>39268</v>
      </c>
      <c r="D15" s="35" t="s">
        <v>174</v>
      </c>
      <c r="E15" s="99">
        <v>0.006944444444444444</v>
      </c>
      <c r="F15" s="96" t="s">
        <v>219</v>
      </c>
      <c r="G15" s="35" t="s">
        <v>110</v>
      </c>
      <c r="H15" s="35">
        <v>0</v>
      </c>
      <c r="I15" s="35">
        <v>1</v>
      </c>
      <c r="J15" s="82">
        <v>0</v>
      </c>
    </row>
    <row r="16" spans="1:10" ht="15">
      <c r="A16" s="69" t="s">
        <v>183</v>
      </c>
      <c r="B16" s="35" t="s">
        <v>177</v>
      </c>
      <c r="C16" s="97">
        <v>39268</v>
      </c>
      <c r="D16" s="35" t="s">
        <v>110</v>
      </c>
      <c r="E16" s="96" t="s">
        <v>106</v>
      </c>
      <c r="F16" s="96" t="s">
        <v>106</v>
      </c>
      <c r="G16" s="35" t="s">
        <v>110</v>
      </c>
      <c r="H16" s="35">
        <v>0</v>
      </c>
      <c r="I16" s="35">
        <v>1</v>
      </c>
      <c r="J16" s="82">
        <v>0</v>
      </c>
    </row>
    <row r="17" spans="1:10" ht="15">
      <c r="A17" s="69" t="s">
        <v>184</v>
      </c>
      <c r="B17" s="35" t="s">
        <v>280</v>
      </c>
      <c r="C17" s="97">
        <v>39268</v>
      </c>
      <c r="D17" s="35" t="s">
        <v>110</v>
      </c>
      <c r="E17" s="96" t="s">
        <v>106</v>
      </c>
      <c r="F17" s="96" t="s">
        <v>106</v>
      </c>
      <c r="G17" s="35" t="s">
        <v>110</v>
      </c>
      <c r="H17" s="35">
        <v>0</v>
      </c>
      <c r="I17" s="35">
        <v>1</v>
      </c>
      <c r="J17" s="82">
        <v>0</v>
      </c>
    </row>
    <row r="18" spans="1:10" ht="15">
      <c r="A18" s="69" t="s">
        <v>281</v>
      </c>
      <c r="B18" s="35" t="s">
        <v>282</v>
      </c>
      <c r="C18" s="97">
        <v>39271</v>
      </c>
      <c r="D18" s="35" t="s">
        <v>110</v>
      </c>
      <c r="E18" s="96" t="s">
        <v>106</v>
      </c>
      <c r="F18" s="96" t="s">
        <v>106</v>
      </c>
      <c r="G18" s="35" t="s">
        <v>110</v>
      </c>
      <c r="H18" s="35">
        <v>0</v>
      </c>
      <c r="I18" s="35">
        <v>1</v>
      </c>
      <c r="J18" s="82">
        <v>0</v>
      </c>
    </row>
    <row r="19" spans="1:10" ht="15">
      <c r="A19" s="69" t="s">
        <v>283</v>
      </c>
      <c r="B19" s="35" t="s">
        <v>284</v>
      </c>
      <c r="C19" s="97">
        <v>39272</v>
      </c>
      <c r="D19" s="35" t="s">
        <v>110</v>
      </c>
      <c r="E19" s="96" t="s">
        <v>106</v>
      </c>
      <c r="F19" s="96" t="s">
        <v>106</v>
      </c>
      <c r="G19" s="35" t="s">
        <v>110</v>
      </c>
      <c r="H19" s="35">
        <v>0</v>
      </c>
      <c r="I19" s="35">
        <v>1</v>
      </c>
      <c r="J19" s="82">
        <v>0</v>
      </c>
    </row>
    <row r="20" spans="1:10" ht="15">
      <c r="A20" s="69" t="s">
        <v>186</v>
      </c>
      <c r="B20" s="35" t="s">
        <v>106</v>
      </c>
      <c r="C20" s="97">
        <v>39273</v>
      </c>
      <c r="D20" s="35" t="s">
        <v>110</v>
      </c>
      <c r="E20" s="96" t="s">
        <v>106</v>
      </c>
      <c r="F20" s="96" t="s">
        <v>106</v>
      </c>
      <c r="G20" s="35" t="s">
        <v>110</v>
      </c>
      <c r="H20" s="35">
        <v>0</v>
      </c>
      <c r="I20" s="35">
        <v>1</v>
      </c>
      <c r="J20" s="82">
        <v>0</v>
      </c>
    </row>
    <row r="21" spans="1:10" ht="15">
      <c r="A21" s="69" t="s">
        <v>187</v>
      </c>
      <c r="B21" s="35" t="s">
        <v>285</v>
      </c>
      <c r="C21" s="97">
        <v>39276</v>
      </c>
      <c r="D21" s="35" t="s">
        <v>110</v>
      </c>
      <c r="E21" s="96" t="s">
        <v>106</v>
      </c>
      <c r="F21" s="96" t="s">
        <v>106</v>
      </c>
      <c r="G21" s="35" t="s">
        <v>110</v>
      </c>
      <c r="H21" s="35">
        <v>0</v>
      </c>
      <c r="I21" s="35">
        <v>1</v>
      </c>
      <c r="J21" s="82">
        <v>0</v>
      </c>
    </row>
    <row r="22" spans="1:10" ht="15">
      <c r="A22" s="69" t="s">
        <v>189</v>
      </c>
      <c r="B22" s="35" t="s">
        <v>106</v>
      </c>
      <c r="C22" s="97">
        <v>39280</v>
      </c>
      <c r="D22" s="35" t="s">
        <v>174</v>
      </c>
      <c r="E22" s="99">
        <v>0.017361111111111112</v>
      </c>
      <c r="F22" s="96" t="s">
        <v>207</v>
      </c>
      <c r="G22" s="35" t="s">
        <v>110</v>
      </c>
      <c r="H22" s="35">
        <v>3</v>
      </c>
      <c r="I22" s="35">
        <v>1</v>
      </c>
      <c r="J22" s="82">
        <v>0</v>
      </c>
    </row>
    <row r="23" spans="1:10" ht="15">
      <c r="A23" s="69" t="s">
        <v>286</v>
      </c>
      <c r="B23" s="35" t="s">
        <v>287</v>
      </c>
      <c r="C23" s="97">
        <v>39290</v>
      </c>
      <c r="D23" s="35" t="s">
        <v>110</v>
      </c>
      <c r="E23" s="96" t="s">
        <v>106</v>
      </c>
      <c r="F23" s="96" t="s">
        <v>106</v>
      </c>
      <c r="G23" s="35" t="s">
        <v>110</v>
      </c>
      <c r="H23" s="35">
        <v>0</v>
      </c>
      <c r="I23" s="35">
        <v>1</v>
      </c>
      <c r="J23" s="82">
        <v>0</v>
      </c>
    </row>
    <row r="24" spans="1:10" ht="15">
      <c r="A24" s="69" t="s">
        <v>288</v>
      </c>
      <c r="B24" s="35" t="s">
        <v>175</v>
      </c>
      <c r="C24" s="97">
        <v>39290</v>
      </c>
      <c r="D24" s="35" t="s">
        <v>110</v>
      </c>
      <c r="E24" s="96" t="s">
        <v>106</v>
      </c>
      <c r="F24" s="96" t="s">
        <v>106</v>
      </c>
      <c r="G24" s="35" t="s">
        <v>110</v>
      </c>
      <c r="H24" s="35">
        <v>0</v>
      </c>
      <c r="I24" s="35">
        <v>1</v>
      </c>
      <c r="J24" s="82">
        <v>0</v>
      </c>
    </row>
    <row r="25" spans="1:10" ht="15">
      <c r="A25" s="69" t="s">
        <v>289</v>
      </c>
      <c r="B25" s="35" t="s">
        <v>290</v>
      </c>
      <c r="C25" s="97">
        <v>39291</v>
      </c>
      <c r="D25" s="35" t="s">
        <v>110</v>
      </c>
      <c r="E25" s="96" t="s">
        <v>106</v>
      </c>
      <c r="F25" s="96" t="s">
        <v>106</v>
      </c>
      <c r="G25" s="35" t="s">
        <v>110</v>
      </c>
      <c r="H25" s="35">
        <v>3</v>
      </c>
      <c r="I25" s="35">
        <v>1</v>
      </c>
      <c r="J25" s="82">
        <v>0</v>
      </c>
    </row>
    <row r="26" spans="1:10" ht="15">
      <c r="A26" s="69" t="s">
        <v>192</v>
      </c>
      <c r="B26" s="35" t="s">
        <v>284</v>
      </c>
      <c r="C26" s="97">
        <v>39292</v>
      </c>
      <c r="D26" s="35" t="s">
        <v>110</v>
      </c>
      <c r="E26" s="96" t="s">
        <v>106</v>
      </c>
      <c r="F26" s="96" t="s">
        <v>106</v>
      </c>
      <c r="G26" s="35" t="s">
        <v>110</v>
      </c>
      <c r="H26" s="35">
        <v>0</v>
      </c>
      <c r="I26" s="35">
        <v>1</v>
      </c>
      <c r="J26" s="82">
        <v>0</v>
      </c>
    </row>
    <row r="27" spans="1:10" ht="15">
      <c r="A27" s="69" t="s">
        <v>291</v>
      </c>
      <c r="B27" s="35" t="s">
        <v>267</v>
      </c>
      <c r="C27" s="97">
        <v>39292</v>
      </c>
      <c r="D27" s="35" t="s">
        <v>174</v>
      </c>
      <c r="E27" s="99">
        <v>0.041666666666666664</v>
      </c>
      <c r="F27" s="96" t="s">
        <v>110</v>
      </c>
      <c r="G27" s="35" t="s">
        <v>251</v>
      </c>
      <c r="H27" s="35">
        <v>5</v>
      </c>
      <c r="I27" s="35">
        <v>1</v>
      </c>
      <c r="J27" s="82">
        <v>0</v>
      </c>
    </row>
    <row r="28" spans="1:10" ht="15">
      <c r="A28" s="103" t="s">
        <v>292</v>
      </c>
      <c r="B28" s="104" t="s">
        <v>106</v>
      </c>
      <c r="C28" s="105">
        <v>39293</v>
      </c>
      <c r="D28" s="35" t="s">
        <v>174</v>
      </c>
      <c r="E28" s="99">
        <v>0.9513888888888888</v>
      </c>
      <c r="F28" s="96" t="s">
        <v>106</v>
      </c>
      <c r="G28" s="35" t="s">
        <v>110</v>
      </c>
      <c r="H28" s="104">
        <v>0</v>
      </c>
      <c r="I28" s="104">
        <v>1</v>
      </c>
      <c r="J28" s="106">
        <v>0</v>
      </c>
    </row>
    <row r="29" spans="1:10" ht="15">
      <c r="A29" s="103" t="s">
        <v>194</v>
      </c>
      <c r="B29" s="104" t="s">
        <v>168</v>
      </c>
      <c r="C29" s="105">
        <v>39297</v>
      </c>
      <c r="D29" s="35" t="s">
        <v>110</v>
      </c>
      <c r="E29" s="96" t="s">
        <v>106</v>
      </c>
      <c r="F29" s="96" t="s">
        <v>106</v>
      </c>
      <c r="G29" s="35" t="s">
        <v>110</v>
      </c>
      <c r="H29" s="104">
        <v>1</v>
      </c>
      <c r="I29" s="104">
        <v>1</v>
      </c>
      <c r="J29" s="106">
        <v>0</v>
      </c>
    </row>
    <row r="30" spans="1:10" ht="15">
      <c r="A30" s="103" t="s">
        <v>195</v>
      </c>
      <c r="B30" s="104" t="s">
        <v>293</v>
      </c>
      <c r="C30" s="105">
        <v>39300</v>
      </c>
      <c r="D30" s="35" t="s">
        <v>110</v>
      </c>
      <c r="E30" s="96" t="s">
        <v>106</v>
      </c>
      <c r="F30" s="96" t="s">
        <v>106</v>
      </c>
      <c r="G30" s="35" t="s">
        <v>110</v>
      </c>
      <c r="H30" s="104">
        <v>4</v>
      </c>
      <c r="I30" s="104">
        <v>1</v>
      </c>
      <c r="J30" s="106">
        <v>0</v>
      </c>
    </row>
    <row r="31" spans="1:10" ht="15">
      <c r="A31" s="103" t="s">
        <v>196</v>
      </c>
      <c r="B31" s="104" t="s">
        <v>188</v>
      </c>
      <c r="C31" s="105">
        <v>39317</v>
      </c>
      <c r="D31" s="35" t="s">
        <v>110</v>
      </c>
      <c r="E31" s="96" t="s">
        <v>106</v>
      </c>
      <c r="F31" s="96" t="s">
        <v>106</v>
      </c>
      <c r="G31" s="35" t="s">
        <v>110</v>
      </c>
      <c r="H31" s="104">
        <v>7</v>
      </c>
      <c r="I31" s="104">
        <v>1</v>
      </c>
      <c r="J31" s="106">
        <v>0</v>
      </c>
    </row>
    <row r="32" spans="1:10" ht="15">
      <c r="A32" s="103" t="s">
        <v>197</v>
      </c>
      <c r="B32" s="104" t="s">
        <v>294</v>
      </c>
      <c r="C32" s="105">
        <v>39319</v>
      </c>
      <c r="D32" s="104" t="s">
        <v>110</v>
      </c>
      <c r="E32" s="329" t="s">
        <v>106</v>
      </c>
      <c r="F32" s="329" t="s">
        <v>106</v>
      </c>
      <c r="G32" s="104" t="s">
        <v>110</v>
      </c>
      <c r="H32" s="104">
        <v>0</v>
      </c>
      <c r="I32" s="104">
        <v>1</v>
      </c>
      <c r="J32" s="106">
        <v>0</v>
      </c>
    </row>
    <row r="33" spans="1:10" ht="15.75" thickBot="1">
      <c r="A33" s="227" t="s">
        <v>319</v>
      </c>
      <c r="B33" s="83" t="s">
        <v>106</v>
      </c>
      <c r="C33" s="109">
        <v>39259</v>
      </c>
      <c r="D33" s="83" t="s">
        <v>110</v>
      </c>
      <c r="E33" s="83" t="s">
        <v>106</v>
      </c>
      <c r="F33" s="83" t="s">
        <v>106</v>
      </c>
      <c r="G33" s="83" t="s">
        <v>110</v>
      </c>
      <c r="H33" s="83">
        <v>0</v>
      </c>
      <c r="I33" s="83">
        <v>1</v>
      </c>
      <c r="J33" s="84">
        <v>0</v>
      </c>
    </row>
    <row r="34" ht="15.75" thickBot="1"/>
    <row r="35" spans="1:10" ht="15.75" thickBot="1">
      <c r="A35" s="390" t="s">
        <v>102</v>
      </c>
      <c r="B35" s="391"/>
      <c r="C35" s="391"/>
      <c r="D35" s="391"/>
      <c r="E35" s="391"/>
      <c r="F35" s="391"/>
      <c r="G35" s="391"/>
      <c r="H35" s="391"/>
      <c r="I35" s="391"/>
      <c r="J35" s="392"/>
    </row>
    <row r="36" spans="1:10" ht="23.25" customHeight="1">
      <c r="A36" s="179" t="s">
        <v>85</v>
      </c>
      <c r="B36" s="167" t="s">
        <v>86</v>
      </c>
      <c r="C36" s="180" t="s">
        <v>88</v>
      </c>
      <c r="D36" s="181"/>
      <c r="E36" s="182"/>
      <c r="F36" s="183" t="s">
        <v>87</v>
      </c>
      <c r="G36" s="167" t="s">
        <v>89</v>
      </c>
      <c r="H36" s="170" t="s">
        <v>90</v>
      </c>
      <c r="I36" s="167" t="s">
        <v>91</v>
      </c>
      <c r="J36" s="171" t="s">
        <v>92</v>
      </c>
    </row>
    <row r="37" spans="1:10" ht="30" customHeight="1" thickBot="1">
      <c r="A37" s="184" t="s">
        <v>93</v>
      </c>
      <c r="B37" s="185" t="s">
        <v>94</v>
      </c>
      <c r="C37" s="185" t="s">
        <v>95</v>
      </c>
      <c r="D37" s="186" t="s">
        <v>99</v>
      </c>
      <c r="E37" s="215" t="s">
        <v>105</v>
      </c>
      <c r="F37" s="187" t="s">
        <v>12</v>
      </c>
      <c r="G37" s="185" t="s">
        <v>96</v>
      </c>
      <c r="H37" s="185" t="s">
        <v>97</v>
      </c>
      <c r="I37" s="185" t="s">
        <v>100</v>
      </c>
      <c r="J37" s="188" t="s">
        <v>98</v>
      </c>
    </row>
    <row r="38" spans="1:10" ht="15.75" thickBot="1">
      <c r="A38" s="393" t="s">
        <v>83</v>
      </c>
      <c r="B38" s="394"/>
      <c r="C38" s="394"/>
      <c r="D38" s="394"/>
      <c r="E38" s="394"/>
      <c r="F38" s="394"/>
      <c r="G38" s="394"/>
      <c r="H38" s="394"/>
      <c r="I38" s="394"/>
      <c r="J38" s="395"/>
    </row>
    <row r="39" spans="1:10" ht="15">
      <c r="A39" s="102" t="s">
        <v>409</v>
      </c>
      <c r="B39" s="143" t="s">
        <v>106</v>
      </c>
      <c r="C39" s="214">
        <v>39245</v>
      </c>
      <c r="D39" s="237" t="s">
        <v>110</v>
      </c>
      <c r="E39" s="237" t="s">
        <v>106</v>
      </c>
      <c r="F39" s="237" t="s">
        <v>106</v>
      </c>
      <c r="G39" s="237" t="s">
        <v>110</v>
      </c>
      <c r="H39" s="143">
        <v>0</v>
      </c>
      <c r="I39" s="143">
        <v>1</v>
      </c>
      <c r="J39" s="148">
        <v>0</v>
      </c>
    </row>
    <row r="40" spans="1:10" ht="15">
      <c r="A40" s="102" t="s">
        <v>410</v>
      </c>
      <c r="B40" s="143" t="s">
        <v>166</v>
      </c>
      <c r="C40" s="214">
        <v>39257</v>
      </c>
      <c r="D40" s="35" t="s">
        <v>110</v>
      </c>
      <c r="E40" s="35" t="s">
        <v>106</v>
      </c>
      <c r="F40" s="35" t="s">
        <v>106</v>
      </c>
      <c r="G40" s="35" t="s">
        <v>110</v>
      </c>
      <c r="H40" s="143">
        <v>1</v>
      </c>
      <c r="I40" s="143">
        <v>1</v>
      </c>
      <c r="J40" s="148">
        <v>0</v>
      </c>
    </row>
    <row r="41" spans="1:10" ht="15">
      <c r="A41" s="102" t="s">
        <v>411</v>
      </c>
      <c r="B41" s="143" t="s">
        <v>106</v>
      </c>
      <c r="C41" s="214">
        <v>39260</v>
      </c>
      <c r="D41" s="35" t="s">
        <v>110</v>
      </c>
      <c r="E41" s="35" t="s">
        <v>106</v>
      </c>
      <c r="F41" s="35" t="s">
        <v>106</v>
      </c>
      <c r="G41" s="35" t="s">
        <v>110</v>
      </c>
      <c r="H41" s="143">
        <v>1</v>
      </c>
      <c r="I41" s="143">
        <v>1</v>
      </c>
      <c r="J41" s="148">
        <v>0</v>
      </c>
    </row>
    <row r="42" spans="1:10" ht="15">
      <c r="A42" s="102" t="s">
        <v>429</v>
      </c>
      <c r="B42" s="143" t="s">
        <v>106</v>
      </c>
      <c r="C42" s="214">
        <v>39261</v>
      </c>
      <c r="D42" s="35" t="s">
        <v>110</v>
      </c>
      <c r="E42" s="35" t="s">
        <v>106</v>
      </c>
      <c r="F42" s="35" t="s">
        <v>106</v>
      </c>
      <c r="G42" s="35" t="s">
        <v>110</v>
      </c>
      <c r="H42" s="143">
        <v>1</v>
      </c>
      <c r="I42" s="143">
        <v>1</v>
      </c>
      <c r="J42" s="148">
        <v>0</v>
      </c>
    </row>
    <row r="43" spans="1:10" ht="15">
      <c r="A43" s="102" t="s">
        <v>412</v>
      </c>
      <c r="B43" s="143" t="s">
        <v>106</v>
      </c>
      <c r="C43" s="214">
        <v>39261</v>
      </c>
      <c r="D43" s="35" t="s">
        <v>110</v>
      </c>
      <c r="E43" s="35" t="s">
        <v>106</v>
      </c>
      <c r="F43" s="35" t="s">
        <v>106</v>
      </c>
      <c r="G43" s="35" t="s">
        <v>110</v>
      </c>
      <c r="H43" s="143">
        <v>1</v>
      </c>
      <c r="I43" s="143">
        <v>1</v>
      </c>
      <c r="J43" s="148">
        <v>0</v>
      </c>
    </row>
    <row r="44" spans="1:10" ht="15">
      <c r="A44" s="102" t="s">
        <v>413</v>
      </c>
      <c r="B44" s="143" t="s">
        <v>106</v>
      </c>
      <c r="C44" s="214">
        <v>39261</v>
      </c>
      <c r="D44" s="35" t="s">
        <v>110</v>
      </c>
      <c r="E44" s="35" t="s">
        <v>106</v>
      </c>
      <c r="F44" s="35" t="s">
        <v>106</v>
      </c>
      <c r="G44" s="35" t="s">
        <v>110</v>
      </c>
      <c r="H44" s="143">
        <v>2</v>
      </c>
      <c r="I44" s="143">
        <v>1</v>
      </c>
      <c r="J44" s="148">
        <v>0</v>
      </c>
    </row>
    <row r="45" spans="1:10" ht="15">
      <c r="A45" s="102" t="s">
        <v>414</v>
      </c>
      <c r="B45" s="143" t="s">
        <v>343</v>
      </c>
      <c r="C45" s="214">
        <v>39292</v>
      </c>
      <c r="D45" s="35" t="s">
        <v>110</v>
      </c>
      <c r="E45" s="35" t="s">
        <v>106</v>
      </c>
      <c r="F45" s="35" t="s">
        <v>106</v>
      </c>
      <c r="G45" s="35" t="s">
        <v>110</v>
      </c>
      <c r="H45" s="143">
        <v>1</v>
      </c>
      <c r="I45" s="143">
        <v>1</v>
      </c>
      <c r="J45" s="148">
        <v>0</v>
      </c>
    </row>
    <row r="46" spans="1:10" ht="15">
      <c r="A46" s="102" t="s">
        <v>415</v>
      </c>
      <c r="B46" s="143" t="s">
        <v>106</v>
      </c>
      <c r="C46" s="214">
        <v>39276</v>
      </c>
      <c r="D46" s="35" t="s">
        <v>110</v>
      </c>
      <c r="E46" s="35" t="s">
        <v>106</v>
      </c>
      <c r="F46" s="35" t="s">
        <v>106</v>
      </c>
      <c r="G46" s="35" t="s">
        <v>110</v>
      </c>
      <c r="H46" s="143">
        <v>0</v>
      </c>
      <c r="I46" s="143">
        <v>1</v>
      </c>
      <c r="J46" s="148">
        <v>0</v>
      </c>
    </row>
    <row r="47" spans="1:10" ht="15">
      <c r="A47" s="102" t="s">
        <v>416</v>
      </c>
      <c r="B47" s="143" t="s">
        <v>106</v>
      </c>
      <c r="C47" s="214">
        <v>39276</v>
      </c>
      <c r="D47" s="35" t="s">
        <v>110</v>
      </c>
      <c r="E47" s="35" t="s">
        <v>106</v>
      </c>
      <c r="F47" s="35" t="s">
        <v>106</v>
      </c>
      <c r="G47" s="35" t="s">
        <v>110</v>
      </c>
      <c r="H47" s="143">
        <v>0</v>
      </c>
      <c r="I47" s="143">
        <v>1</v>
      </c>
      <c r="J47" s="148">
        <v>0</v>
      </c>
    </row>
    <row r="48" spans="1:10" ht="15">
      <c r="A48" s="102" t="s">
        <v>417</v>
      </c>
      <c r="B48" s="143" t="s">
        <v>106</v>
      </c>
      <c r="C48" s="214">
        <v>39285</v>
      </c>
      <c r="D48" s="35" t="s">
        <v>110</v>
      </c>
      <c r="E48" s="35" t="s">
        <v>106</v>
      </c>
      <c r="F48" s="35" t="s">
        <v>106</v>
      </c>
      <c r="G48" s="35" t="s">
        <v>110</v>
      </c>
      <c r="H48" s="143">
        <v>1</v>
      </c>
      <c r="I48" s="143">
        <v>1</v>
      </c>
      <c r="J48" s="148">
        <v>0</v>
      </c>
    </row>
    <row r="49" spans="1:10" ht="15">
      <c r="A49" s="102" t="s">
        <v>418</v>
      </c>
      <c r="B49" s="143" t="s">
        <v>357</v>
      </c>
      <c r="C49" s="214">
        <v>39291</v>
      </c>
      <c r="D49" s="35" t="s">
        <v>110</v>
      </c>
      <c r="E49" s="35" t="s">
        <v>106</v>
      </c>
      <c r="F49" s="35" t="s">
        <v>106</v>
      </c>
      <c r="G49" s="35" t="s">
        <v>110</v>
      </c>
      <c r="H49" s="143">
        <v>1</v>
      </c>
      <c r="I49" s="143">
        <v>1</v>
      </c>
      <c r="J49" s="148">
        <v>0</v>
      </c>
    </row>
    <row r="50" spans="1:10" ht="15">
      <c r="A50" s="102" t="s">
        <v>419</v>
      </c>
      <c r="B50" s="143" t="s">
        <v>106</v>
      </c>
      <c r="C50" s="214">
        <v>39292</v>
      </c>
      <c r="D50" s="35" t="s">
        <v>110</v>
      </c>
      <c r="E50" s="35" t="s">
        <v>106</v>
      </c>
      <c r="F50" s="35" t="s">
        <v>106</v>
      </c>
      <c r="G50" s="35" t="s">
        <v>110</v>
      </c>
      <c r="H50" s="143">
        <v>0</v>
      </c>
      <c r="I50" s="143">
        <v>1</v>
      </c>
      <c r="J50" s="148">
        <v>0</v>
      </c>
    </row>
    <row r="51" spans="1:10" ht="15">
      <c r="A51" s="102" t="s">
        <v>420</v>
      </c>
      <c r="B51" s="143" t="s">
        <v>106</v>
      </c>
      <c r="C51" s="214">
        <v>39293</v>
      </c>
      <c r="D51" s="35" t="s">
        <v>110</v>
      </c>
      <c r="E51" s="35" t="s">
        <v>106</v>
      </c>
      <c r="F51" s="35" t="s">
        <v>106</v>
      </c>
      <c r="G51" s="35" t="s">
        <v>110</v>
      </c>
      <c r="H51" s="143">
        <v>1</v>
      </c>
      <c r="I51" s="143">
        <v>1</v>
      </c>
      <c r="J51" s="148">
        <v>1</v>
      </c>
    </row>
    <row r="52" spans="1:10" ht="15">
      <c r="A52" s="102" t="s">
        <v>421</v>
      </c>
      <c r="B52" s="143" t="s">
        <v>106</v>
      </c>
      <c r="C52" s="214">
        <v>39293</v>
      </c>
      <c r="D52" s="35" t="s">
        <v>110</v>
      </c>
      <c r="E52" s="35" t="s">
        <v>106</v>
      </c>
      <c r="F52" s="35" t="s">
        <v>106</v>
      </c>
      <c r="G52" s="35" t="s">
        <v>110</v>
      </c>
      <c r="H52" s="143">
        <v>0</v>
      </c>
      <c r="I52" s="143">
        <v>1</v>
      </c>
      <c r="J52" s="148">
        <v>0</v>
      </c>
    </row>
    <row r="53" spans="1:10" ht="15">
      <c r="A53" s="102" t="s">
        <v>422</v>
      </c>
      <c r="B53" s="143" t="s">
        <v>106</v>
      </c>
      <c r="C53" s="214">
        <v>39293</v>
      </c>
      <c r="D53" s="35" t="s">
        <v>110</v>
      </c>
      <c r="E53" s="35" t="s">
        <v>106</v>
      </c>
      <c r="F53" s="35" t="s">
        <v>106</v>
      </c>
      <c r="G53" s="35" t="s">
        <v>110</v>
      </c>
      <c r="H53" s="143">
        <v>0</v>
      </c>
      <c r="I53" s="143">
        <v>1</v>
      </c>
      <c r="J53" s="148">
        <v>0</v>
      </c>
    </row>
    <row r="54" spans="1:10" ht="15">
      <c r="A54" s="102" t="s">
        <v>423</v>
      </c>
      <c r="B54" s="143" t="s">
        <v>106</v>
      </c>
      <c r="C54" s="214">
        <v>39293</v>
      </c>
      <c r="D54" s="35" t="s">
        <v>110</v>
      </c>
      <c r="E54" s="35" t="s">
        <v>106</v>
      </c>
      <c r="F54" s="35" t="s">
        <v>106</v>
      </c>
      <c r="G54" s="35" t="s">
        <v>110</v>
      </c>
      <c r="H54" s="143">
        <v>0</v>
      </c>
      <c r="I54" s="143">
        <v>1</v>
      </c>
      <c r="J54" s="148">
        <v>0</v>
      </c>
    </row>
    <row r="55" spans="1:10" ht="15">
      <c r="A55" s="102" t="s">
        <v>424</v>
      </c>
      <c r="B55" s="143" t="s">
        <v>106</v>
      </c>
      <c r="C55" s="214">
        <v>39294</v>
      </c>
      <c r="D55" s="35" t="s">
        <v>110</v>
      </c>
      <c r="E55" s="35" t="s">
        <v>106</v>
      </c>
      <c r="F55" s="35" t="s">
        <v>106</v>
      </c>
      <c r="G55" s="35" t="s">
        <v>110</v>
      </c>
      <c r="H55" s="143">
        <v>2</v>
      </c>
      <c r="I55" s="143">
        <v>1</v>
      </c>
      <c r="J55" s="148">
        <v>0</v>
      </c>
    </row>
    <row r="56" spans="1:10" ht="15">
      <c r="A56" s="69" t="s">
        <v>425</v>
      </c>
      <c r="B56" s="35" t="s">
        <v>106</v>
      </c>
      <c r="C56" s="36">
        <v>39294</v>
      </c>
      <c r="D56" s="35" t="s">
        <v>110</v>
      </c>
      <c r="E56" s="35" t="s">
        <v>106</v>
      </c>
      <c r="F56" s="35" t="s">
        <v>106</v>
      </c>
      <c r="G56" s="35" t="s">
        <v>110</v>
      </c>
      <c r="H56" s="35">
        <v>1</v>
      </c>
      <c r="I56" s="35">
        <v>1</v>
      </c>
      <c r="J56" s="82">
        <v>0</v>
      </c>
    </row>
    <row r="57" spans="1:10" ht="15">
      <c r="A57" s="69" t="s">
        <v>426</v>
      </c>
      <c r="B57" s="35" t="s">
        <v>106</v>
      </c>
      <c r="C57" s="36">
        <v>39294</v>
      </c>
      <c r="D57" s="35" t="s">
        <v>110</v>
      </c>
      <c r="E57" s="35" t="s">
        <v>106</v>
      </c>
      <c r="F57" s="35" t="s">
        <v>106</v>
      </c>
      <c r="G57" s="35" t="s">
        <v>110</v>
      </c>
      <c r="H57" s="35">
        <v>3</v>
      </c>
      <c r="I57" s="35">
        <v>1</v>
      </c>
      <c r="J57" s="82">
        <v>0</v>
      </c>
    </row>
    <row r="58" spans="1:10" ht="15">
      <c r="A58" s="69" t="s">
        <v>427</v>
      </c>
      <c r="B58" s="35" t="s">
        <v>408</v>
      </c>
      <c r="C58" s="36">
        <v>39299</v>
      </c>
      <c r="D58" s="35" t="s">
        <v>110</v>
      </c>
      <c r="E58" s="35" t="s">
        <v>106</v>
      </c>
      <c r="F58" s="35" t="s">
        <v>106</v>
      </c>
      <c r="G58" s="35" t="s">
        <v>110</v>
      </c>
      <c r="H58" s="35">
        <v>1</v>
      </c>
      <c r="I58" s="35">
        <v>1</v>
      </c>
      <c r="J58" s="82">
        <v>0</v>
      </c>
    </row>
    <row r="59" spans="1:10" ht="15.75" thickBot="1">
      <c r="A59" s="69" t="s">
        <v>428</v>
      </c>
      <c r="B59" s="35" t="s">
        <v>106</v>
      </c>
      <c r="C59" s="36">
        <v>39299</v>
      </c>
      <c r="D59" s="83" t="s">
        <v>110</v>
      </c>
      <c r="E59" s="83" t="s">
        <v>106</v>
      </c>
      <c r="F59" s="83" t="s">
        <v>106</v>
      </c>
      <c r="G59" s="83" t="s">
        <v>110</v>
      </c>
      <c r="H59" s="35">
        <v>0</v>
      </c>
      <c r="I59" s="35">
        <v>1</v>
      </c>
      <c r="J59" s="82">
        <v>0</v>
      </c>
    </row>
    <row r="60" spans="1:10" s="216" customFormat="1" ht="15.75" thickBot="1">
      <c r="A60" s="396" t="s">
        <v>84</v>
      </c>
      <c r="B60" s="397"/>
      <c r="C60" s="397"/>
      <c r="D60" s="397"/>
      <c r="E60" s="397"/>
      <c r="F60" s="397"/>
      <c r="G60" s="397"/>
      <c r="H60" s="397"/>
      <c r="I60" s="397"/>
      <c r="J60" s="398"/>
    </row>
    <row r="61" spans="1:10" ht="15">
      <c r="A61" s="273" t="s">
        <v>367</v>
      </c>
      <c r="B61" s="237" t="s">
        <v>392</v>
      </c>
      <c r="C61" s="274">
        <v>39244</v>
      </c>
      <c r="D61" s="237" t="s">
        <v>110</v>
      </c>
      <c r="E61" s="237" t="s">
        <v>106</v>
      </c>
      <c r="F61" s="237" t="s">
        <v>106</v>
      </c>
      <c r="G61" s="237" t="s">
        <v>110</v>
      </c>
      <c r="H61" s="237">
        <v>1</v>
      </c>
      <c r="I61" s="237">
        <v>1</v>
      </c>
      <c r="J61" s="275">
        <v>0</v>
      </c>
    </row>
    <row r="62" spans="1:10" ht="15">
      <c r="A62" s="107" t="s">
        <v>365</v>
      </c>
      <c r="B62" s="35" t="s">
        <v>392</v>
      </c>
      <c r="C62" s="36">
        <v>39240</v>
      </c>
      <c r="D62" s="35" t="s">
        <v>110</v>
      </c>
      <c r="E62" s="35" t="s">
        <v>106</v>
      </c>
      <c r="F62" s="35" t="s">
        <v>106</v>
      </c>
      <c r="G62" s="35" t="s">
        <v>110</v>
      </c>
      <c r="H62" s="35">
        <v>1</v>
      </c>
      <c r="I62" s="35">
        <v>1</v>
      </c>
      <c r="J62" s="82">
        <v>0</v>
      </c>
    </row>
    <row r="63" spans="1:10" ht="15">
      <c r="A63" s="107" t="s">
        <v>366</v>
      </c>
      <c r="B63" s="35" t="s">
        <v>106</v>
      </c>
      <c r="C63" s="36">
        <v>39239</v>
      </c>
      <c r="D63" s="35" t="s">
        <v>110</v>
      </c>
      <c r="E63" s="35" t="s">
        <v>106</v>
      </c>
      <c r="F63" s="35" t="s">
        <v>106</v>
      </c>
      <c r="G63" s="35" t="s">
        <v>110</v>
      </c>
      <c r="H63" s="35">
        <v>0</v>
      </c>
      <c r="I63" s="35">
        <v>1</v>
      </c>
      <c r="J63" s="82">
        <v>0</v>
      </c>
    </row>
    <row r="64" spans="1:10" ht="15">
      <c r="A64" s="107" t="s">
        <v>368</v>
      </c>
      <c r="B64" s="35" t="s">
        <v>393</v>
      </c>
      <c r="C64" s="36">
        <v>39261</v>
      </c>
      <c r="D64" s="35" t="s">
        <v>110</v>
      </c>
      <c r="E64" s="35" t="s">
        <v>106</v>
      </c>
      <c r="F64" s="35" t="s">
        <v>106</v>
      </c>
      <c r="G64" s="35" t="s">
        <v>110</v>
      </c>
      <c r="H64" s="35">
        <v>2</v>
      </c>
      <c r="I64" s="35">
        <v>1</v>
      </c>
      <c r="J64" s="82">
        <v>0</v>
      </c>
    </row>
    <row r="65" spans="1:10" ht="15">
      <c r="A65" s="107" t="s">
        <v>369</v>
      </c>
      <c r="B65" s="35" t="s">
        <v>394</v>
      </c>
      <c r="C65" s="36">
        <v>39260</v>
      </c>
      <c r="D65" s="35" t="s">
        <v>110</v>
      </c>
      <c r="E65" s="35" t="s">
        <v>106</v>
      </c>
      <c r="F65" s="35" t="s">
        <v>106</v>
      </c>
      <c r="G65" s="35" t="s">
        <v>110</v>
      </c>
      <c r="H65" s="35">
        <v>1</v>
      </c>
      <c r="I65" s="35">
        <v>1</v>
      </c>
      <c r="J65" s="82">
        <v>0</v>
      </c>
    </row>
    <row r="66" spans="1:10" ht="15">
      <c r="A66" s="107" t="s">
        <v>370</v>
      </c>
      <c r="B66" s="35" t="s">
        <v>343</v>
      </c>
      <c r="C66" s="36">
        <v>39260</v>
      </c>
      <c r="D66" s="35" t="s">
        <v>110</v>
      </c>
      <c r="E66" s="35" t="s">
        <v>106</v>
      </c>
      <c r="F66" s="35" t="s">
        <v>106</v>
      </c>
      <c r="G66" s="35" t="s">
        <v>110</v>
      </c>
      <c r="H66" s="35">
        <v>1</v>
      </c>
      <c r="I66" s="35">
        <v>1</v>
      </c>
      <c r="J66" s="82">
        <v>0</v>
      </c>
    </row>
    <row r="67" spans="1:10" ht="15">
      <c r="A67" s="107" t="s">
        <v>371</v>
      </c>
      <c r="B67" s="35" t="s">
        <v>395</v>
      </c>
      <c r="C67" s="36">
        <v>39258</v>
      </c>
      <c r="D67" s="35" t="s">
        <v>110</v>
      </c>
      <c r="E67" s="35" t="s">
        <v>106</v>
      </c>
      <c r="F67" s="35" t="s">
        <v>106</v>
      </c>
      <c r="G67" s="35" t="s">
        <v>110</v>
      </c>
      <c r="H67" s="35">
        <v>0</v>
      </c>
      <c r="I67" s="35">
        <v>1</v>
      </c>
      <c r="J67" s="82">
        <v>0</v>
      </c>
    </row>
    <row r="68" spans="1:10" ht="15">
      <c r="A68" s="107" t="s">
        <v>372</v>
      </c>
      <c r="B68" s="35" t="s">
        <v>364</v>
      </c>
      <c r="C68" s="36">
        <v>39275</v>
      </c>
      <c r="D68" s="35" t="s">
        <v>110</v>
      </c>
      <c r="E68" s="35" t="s">
        <v>106</v>
      </c>
      <c r="F68" s="35" t="s">
        <v>106</v>
      </c>
      <c r="G68" s="35" t="s">
        <v>110</v>
      </c>
      <c r="H68" s="35">
        <v>4</v>
      </c>
      <c r="I68" s="35">
        <v>1</v>
      </c>
      <c r="J68" s="82">
        <v>0</v>
      </c>
    </row>
    <row r="69" spans="1:10" ht="15">
      <c r="A69" s="107" t="s">
        <v>373</v>
      </c>
      <c r="B69" s="35" t="s">
        <v>396</v>
      </c>
      <c r="C69" s="36">
        <v>39276</v>
      </c>
      <c r="D69" s="35" t="s">
        <v>110</v>
      </c>
      <c r="E69" s="35" t="s">
        <v>106</v>
      </c>
      <c r="F69" s="35" t="s">
        <v>106</v>
      </c>
      <c r="G69" s="35" t="s">
        <v>110</v>
      </c>
      <c r="H69" s="35">
        <v>0</v>
      </c>
      <c r="I69" s="35">
        <v>1</v>
      </c>
      <c r="J69" s="82">
        <v>0</v>
      </c>
    </row>
    <row r="70" spans="1:10" ht="15">
      <c r="A70" s="107" t="s">
        <v>374</v>
      </c>
      <c r="B70" s="35" t="s">
        <v>168</v>
      </c>
      <c r="C70" s="36">
        <v>39274</v>
      </c>
      <c r="D70" s="35" t="s">
        <v>110</v>
      </c>
      <c r="E70" s="35" t="s">
        <v>106</v>
      </c>
      <c r="F70" s="35" t="s">
        <v>106</v>
      </c>
      <c r="G70" s="35" t="s">
        <v>110</v>
      </c>
      <c r="H70" s="35">
        <v>8</v>
      </c>
      <c r="I70" s="35">
        <v>1</v>
      </c>
      <c r="J70" s="82">
        <v>1</v>
      </c>
    </row>
    <row r="71" spans="1:10" ht="15">
      <c r="A71" s="107" t="s">
        <v>375</v>
      </c>
      <c r="B71" s="35" t="s">
        <v>397</v>
      </c>
      <c r="C71" s="36">
        <v>39291</v>
      </c>
      <c r="D71" s="35" t="s">
        <v>110</v>
      </c>
      <c r="E71" s="35" t="s">
        <v>106</v>
      </c>
      <c r="F71" s="35" t="s">
        <v>106</v>
      </c>
      <c r="G71" s="35" t="s">
        <v>110</v>
      </c>
      <c r="H71" s="35">
        <v>0</v>
      </c>
      <c r="I71" s="35">
        <v>1</v>
      </c>
      <c r="J71" s="82">
        <v>0</v>
      </c>
    </row>
    <row r="72" spans="1:10" ht="15">
      <c r="A72" s="107" t="s">
        <v>376</v>
      </c>
      <c r="B72" s="35" t="s">
        <v>398</v>
      </c>
      <c r="C72" s="36">
        <v>39291</v>
      </c>
      <c r="D72" s="35" t="s">
        <v>110</v>
      </c>
      <c r="E72" s="35" t="s">
        <v>106</v>
      </c>
      <c r="F72" s="35" t="s">
        <v>106</v>
      </c>
      <c r="G72" s="35" t="s">
        <v>110</v>
      </c>
      <c r="H72" s="35">
        <v>0</v>
      </c>
      <c r="I72" s="35">
        <v>1</v>
      </c>
      <c r="J72" s="82">
        <v>0</v>
      </c>
    </row>
    <row r="73" spans="1:10" ht="15">
      <c r="A73" s="107" t="s">
        <v>377</v>
      </c>
      <c r="B73" s="35" t="s">
        <v>399</v>
      </c>
      <c r="C73" s="36">
        <v>39282</v>
      </c>
      <c r="D73" s="35" t="s">
        <v>110</v>
      </c>
      <c r="E73" s="35" t="s">
        <v>106</v>
      </c>
      <c r="F73" s="35" t="s">
        <v>106</v>
      </c>
      <c r="G73" s="35" t="s">
        <v>110</v>
      </c>
      <c r="H73" s="35">
        <v>3</v>
      </c>
      <c r="I73" s="35">
        <v>1</v>
      </c>
      <c r="J73" s="82">
        <v>0</v>
      </c>
    </row>
    <row r="74" spans="1:10" ht="15">
      <c r="A74" s="107" t="s">
        <v>378</v>
      </c>
      <c r="B74" s="35" t="s">
        <v>400</v>
      </c>
      <c r="C74" s="36">
        <v>39282</v>
      </c>
      <c r="D74" s="35" t="s">
        <v>110</v>
      </c>
      <c r="E74" s="35" t="s">
        <v>106</v>
      </c>
      <c r="F74" s="35" t="s">
        <v>106</v>
      </c>
      <c r="G74" s="35" t="s">
        <v>110</v>
      </c>
      <c r="H74" s="35">
        <v>0</v>
      </c>
      <c r="I74" s="35">
        <v>1</v>
      </c>
      <c r="J74" s="82">
        <v>0</v>
      </c>
    </row>
    <row r="75" spans="1:10" ht="15">
      <c r="A75" s="107" t="s">
        <v>379</v>
      </c>
      <c r="B75" s="35" t="s">
        <v>400</v>
      </c>
      <c r="C75" s="36">
        <v>39277</v>
      </c>
      <c r="D75" s="35" t="s">
        <v>110</v>
      </c>
      <c r="E75" s="35" t="s">
        <v>106</v>
      </c>
      <c r="F75" s="35" t="s">
        <v>106</v>
      </c>
      <c r="G75" s="35" t="s">
        <v>110</v>
      </c>
      <c r="H75" s="35">
        <v>0</v>
      </c>
      <c r="I75" s="35">
        <v>1</v>
      </c>
      <c r="J75" s="82">
        <v>0</v>
      </c>
    </row>
    <row r="76" spans="1:10" ht="15">
      <c r="A76" s="107" t="s">
        <v>380</v>
      </c>
      <c r="B76" s="35" t="s">
        <v>392</v>
      </c>
      <c r="C76" s="36">
        <v>39277</v>
      </c>
      <c r="D76" s="35" t="s">
        <v>110</v>
      </c>
      <c r="E76" s="35" t="s">
        <v>106</v>
      </c>
      <c r="F76" s="35" t="s">
        <v>106</v>
      </c>
      <c r="G76" s="35" t="s">
        <v>110</v>
      </c>
      <c r="H76" s="35">
        <v>0</v>
      </c>
      <c r="I76" s="35">
        <v>1</v>
      </c>
      <c r="J76" s="82">
        <v>0</v>
      </c>
    </row>
    <row r="77" spans="1:10" ht="15">
      <c r="A77" s="107" t="s">
        <v>381</v>
      </c>
      <c r="B77" s="35" t="s">
        <v>349</v>
      </c>
      <c r="C77" s="36">
        <v>39300</v>
      </c>
      <c r="D77" s="35" t="s">
        <v>110</v>
      </c>
      <c r="E77" s="35" t="s">
        <v>106</v>
      </c>
      <c r="F77" s="35" t="s">
        <v>106</v>
      </c>
      <c r="G77" s="35" t="s">
        <v>110</v>
      </c>
      <c r="H77" s="35">
        <v>3</v>
      </c>
      <c r="I77" s="35">
        <v>1</v>
      </c>
      <c r="J77" s="82">
        <v>0</v>
      </c>
    </row>
    <row r="78" spans="1:10" ht="15">
      <c r="A78" s="107" t="s">
        <v>382</v>
      </c>
      <c r="B78" s="35" t="s">
        <v>401</v>
      </c>
      <c r="C78" s="36">
        <v>39293</v>
      </c>
      <c r="D78" s="35" t="s">
        <v>110</v>
      </c>
      <c r="E78" s="35" t="s">
        <v>106</v>
      </c>
      <c r="F78" s="35" t="s">
        <v>106</v>
      </c>
      <c r="G78" s="35" t="s">
        <v>110</v>
      </c>
      <c r="H78" s="35">
        <v>0</v>
      </c>
      <c r="I78" s="35">
        <v>1</v>
      </c>
      <c r="J78" s="82">
        <v>0</v>
      </c>
    </row>
    <row r="79" spans="1:10" ht="15">
      <c r="A79" s="107" t="s">
        <v>383</v>
      </c>
      <c r="B79" s="35" t="s">
        <v>176</v>
      </c>
      <c r="C79" s="36">
        <v>39293</v>
      </c>
      <c r="D79" s="35" t="s">
        <v>110</v>
      </c>
      <c r="E79" s="35" t="s">
        <v>106</v>
      </c>
      <c r="F79" s="35" t="s">
        <v>106</v>
      </c>
      <c r="G79" s="35" t="s">
        <v>110</v>
      </c>
      <c r="H79" s="35">
        <v>1</v>
      </c>
      <c r="I79" s="35">
        <v>1</v>
      </c>
      <c r="J79" s="82">
        <v>1</v>
      </c>
    </row>
    <row r="80" spans="1:10" ht="15">
      <c r="A80" s="107" t="s">
        <v>384</v>
      </c>
      <c r="B80" s="35" t="s">
        <v>402</v>
      </c>
      <c r="C80" s="36">
        <v>39293</v>
      </c>
      <c r="D80" s="35" t="s">
        <v>110</v>
      </c>
      <c r="E80" s="35" t="s">
        <v>106</v>
      </c>
      <c r="F80" s="35" t="s">
        <v>106</v>
      </c>
      <c r="G80" s="35" t="s">
        <v>110</v>
      </c>
      <c r="H80" s="35">
        <v>0</v>
      </c>
      <c r="I80" s="35">
        <v>1</v>
      </c>
      <c r="J80" s="82">
        <v>0</v>
      </c>
    </row>
    <row r="81" spans="1:10" ht="15">
      <c r="A81" s="107" t="s">
        <v>385</v>
      </c>
      <c r="B81" s="35" t="s">
        <v>403</v>
      </c>
      <c r="C81" s="36">
        <v>39293</v>
      </c>
      <c r="D81" s="35" t="s">
        <v>110</v>
      </c>
      <c r="E81" s="35" t="s">
        <v>106</v>
      </c>
      <c r="F81" s="35" t="s">
        <v>106</v>
      </c>
      <c r="G81" s="35" t="s">
        <v>110</v>
      </c>
      <c r="H81" s="35">
        <v>0</v>
      </c>
      <c r="I81" s="35">
        <v>1</v>
      </c>
      <c r="J81" s="82">
        <v>0</v>
      </c>
    </row>
    <row r="82" spans="1:10" ht="15">
      <c r="A82" s="107" t="s">
        <v>386</v>
      </c>
      <c r="B82" s="35" t="s">
        <v>404</v>
      </c>
      <c r="C82" s="36">
        <v>39293</v>
      </c>
      <c r="D82" s="35" t="s">
        <v>110</v>
      </c>
      <c r="E82" s="35" t="s">
        <v>106</v>
      </c>
      <c r="F82" s="35" t="s">
        <v>106</v>
      </c>
      <c r="G82" s="35" t="s">
        <v>110</v>
      </c>
      <c r="H82" s="35">
        <v>0</v>
      </c>
      <c r="I82" s="35">
        <v>1</v>
      </c>
      <c r="J82" s="82">
        <v>0</v>
      </c>
    </row>
    <row r="83" spans="1:10" ht="15">
      <c r="A83" s="107" t="s">
        <v>387</v>
      </c>
      <c r="B83" s="35" t="s">
        <v>395</v>
      </c>
      <c r="C83" s="36">
        <v>39293</v>
      </c>
      <c r="D83" s="35" t="s">
        <v>110</v>
      </c>
      <c r="E83" s="35" t="s">
        <v>106</v>
      </c>
      <c r="F83" s="35" t="s">
        <v>106</v>
      </c>
      <c r="G83" s="35" t="s">
        <v>110</v>
      </c>
      <c r="H83" s="35">
        <v>0</v>
      </c>
      <c r="I83" s="35">
        <v>1</v>
      </c>
      <c r="J83" s="82">
        <v>0</v>
      </c>
    </row>
    <row r="84" spans="1:10" ht="15">
      <c r="A84" s="107" t="s">
        <v>388</v>
      </c>
      <c r="B84" s="35" t="s">
        <v>177</v>
      </c>
      <c r="C84" s="36">
        <v>39293</v>
      </c>
      <c r="D84" s="35" t="s">
        <v>110</v>
      </c>
      <c r="E84" s="35" t="s">
        <v>106</v>
      </c>
      <c r="F84" s="35" t="s">
        <v>106</v>
      </c>
      <c r="G84" s="35" t="s">
        <v>110</v>
      </c>
      <c r="H84" s="35">
        <v>1</v>
      </c>
      <c r="I84" s="35">
        <v>1</v>
      </c>
      <c r="J84" s="82">
        <v>0</v>
      </c>
    </row>
    <row r="85" spans="1:10" ht="15">
      <c r="A85" s="107" t="s">
        <v>389</v>
      </c>
      <c r="B85" s="35" t="s">
        <v>168</v>
      </c>
      <c r="C85" s="36">
        <v>39292</v>
      </c>
      <c r="D85" s="35" t="s">
        <v>110</v>
      </c>
      <c r="E85" s="35" t="s">
        <v>106</v>
      </c>
      <c r="F85" s="35" t="s">
        <v>106</v>
      </c>
      <c r="G85" s="35" t="s">
        <v>110</v>
      </c>
      <c r="H85" s="35">
        <v>1</v>
      </c>
      <c r="I85" s="35">
        <v>1</v>
      </c>
      <c r="J85" s="82">
        <v>0</v>
      </c>
    </row>
    <row r="86" spans="1:10" ht="15">
      <c r="A86" s="107" t="s">
        <v>390</v>
      </c>
      <c r="B86" s="35" t="s">
        <v>403</v>
      </c>
      <c r="C86" s="36">
        <v>39292</v>
      </c>
      <c r="D86" s="35" t="s">
        <v>110</v>
      </c>
      <c r="E86" s="35" t="s">
        <v>106</v>
      </c>
      <c r="F86" s="35" t="s">
        <v>106</v>
      </c>
      <c r="G86" s="35" t="s">
        <v>110</v>
      </c>
      <c r="H86" s="35">
        <v>2</v>
      </c>
      <c r="I86" s="35">
        <v>1</v>
      </c>
      <c r="J86" s="82">
        <v>0</v>
      </c>
    </row>
    <row r="87" spans="1:10" ht="15.75" thickBot="1">
      <c r="A87" s="217" t="s">
        <v>391</v>
      </c>
      <c r="B87" s="83" t="s">
        <v>405</v>
      </c>
      <c r="C87" s="109">
        <v>39291</v>
      </c>
      <c r="D87" s="83" t="s">
        <v>110</v>
      </c>
      <c r="E87" s="83" t="s">
        <v>106</v>
      </c>
      <c r="F87" s="83" t="s">
        <v>106</v>
      </c>
      <c r="G87" s="83" t="s">
        <v>110</v>
      </c>
      <c r="H87" s="83">
        <v>2</v>
      </c>
      <c r="I87" s="83">
        <v>1</v>
      </c>
      <c r="J87" s="84">
        <v>0</v>
      </c>
    </row>
    <row r="88" spans="1:10" ht="15.75" thickBot="1">
      <c r="A88" s="399" t="s">
        <v>201</v>
      </c>
      <c r="B88" s="400"/>
      <c r="C88" s="400"/>
      <c r="D88" s="400"/>
      <c r="E88" s="400"/>
      <c r="F88" s="400"/>
      <c r="G88" s="400"/>
      <c r="H88" s="400"/>
      <c r="I88" s="400"/>
      <c r="J88" s="401"/>
    </row>
    <row r="89" spans="1:10" ht="15">
      <c r="A89" s="276" t="s">
        <v>321</v>
      </c>
      <c r="B89" s="237" t="s">
        <v>106</v>
      </c>
      <c r="C89" s="274">
        <v>39252</v>
      </c>
      <c r="D89" s="237" t="s">
        <v>110</v>
      </c>
      <c r="E89" s="237" t="s">
        <v>106</v>
      </c>
      <c r="F89" s="237" t="s">
        <v>106</v>
      </c>
      <c r="G89" s="237" t="s">
        <v>110</v>
      </c>
      <c r="H89" s="237">
        <v>0</v>
      </c>
      <c r="I89" s="237">
        <v>1</v>
      </c>
      <c r="J89" s="275">
        <v>0</v>
      </c>
    </row>
    <row r="90" spans="1:10" ht="15">
      <c r="A90" s="102" t="s">
        <v>322</v>
      </c>
      <c r="B90" s="143" t="s">
        <v>106</v>
      </c>
      <c r="C90" s="214">
        <v>39259</v>
      </c>
      <c r="D90" s="143" t="s">
        <v>110</v>
      </c>
      <c r="E90" s="143" t="s">
        <v>106</v>
      </c>
      <c r="F90" s="143" t="s">
        <v>106</v>
      </c>
      <c r="G90" s="143" t="s">
        <v>110</v>
      </c>
      <c r="H90" s="143">
        <v>0</v>
      </c>
      <c r="I90" s="143">
        <v>1</v>
      </c>
      <c r="J90" s="148">
        <v>0</v>
      </c>
    </row>
    <row r="91" spans="1:10" ht="15">
      <c r="A91" s="102" t="s">
        <v>323</v>
      </c>
      <c r="B91" s="143" t="s">
        <v>106</v>
      </c>
      <c r="C91" s="214">
        <v>39260</v>
      </c>
      <c r="D91" s="143" t="s">
        <v>110</v>
      </c>
      <c r="E91" s="143" t="s">
        <v>106</v>
      </c>
      <c r="F91" s="143" t="s">
        <v>106</v>
      </c>
      <c r="G91" s="143" t="s">
        <v>110</v>
      </c>
      <c r="H91" s="143">
        <v>0</v>
      </c>
      <c r="I91" s="143">
        <v>1</v>
      </c>
      <c r="J91" s="148">
        <v>0</v>
      </c>
    </row>
    <row r="92" spans="1:10" ht="15">
      <c r="A92" s="102" t="s">
        <v>324</v>
      </c>
      <c r="B92" s="143" t="s">
        <v>106</v>
      </c>
      <c r="C92" s="214">
        <v>39260</v>
      </c>
      <c r="D92" s="143" t="s">
        <v>110</v>
      </c>
      <c r="E92" s="143" t="s">
        <v>106</v>
      </c>
      <c r="F92" s="143" t="s">
        <v>106</v>
      </c>
      <c r="G92" s="143" t="s">
        <v>110</v>
      </c>
      <c r="H92" s="143">
        <v>0</v>
      </c>
      <c r="I92" s="143">
        <v>1</v>
      </c>
      <c r="J92" s="148">
        <v>0</v>
      </c>
    </row>
    <row r="93" spans="1:10" ht="15">
      <c r="A93" s="102" t="s">
        <v>325</v>
      </c>
      <c r="B93" s="143" t="s">
        <v>106</v>
      </c>
      <c r="C93" s="214">
        <v>39273</v>
      </c>
      <c r="D93" s="143" t="s">
        <v>110</v>
      </c>
      <c r="E93" s="143" t="s">
        <v>106</v>
      </c>
      <c r="F93" s="143" t="s">
        <v>106</v>
      </c>
      <c r="G93" s="143" t="s">
        <v>110</v>
      </c>
      <c r="H93" s="143">
        <v>0</v>
      </c>
      <c r="I93" s="143">
        <v>1</v>
      </c>
      <c r="J93" s="148">
        <v>0</v>
      </c>
    </row>
    <row r="94" spans="1:10" ht="15">
      <c r="A94" s="69" t="s">
        <v>326</v>
      </c>
      <c r="B94" s="143" t="s">
        <v>106</v>
      </c>
      <c r="C94" s="36">
        <v>39276</v>
      </c>
      <c r="D94" s="143" t="s">
        <v>174</v>
      </c>
      <c r="E94" s="336">
        <v>0.9861111111111112</v>
      </c>
      <c r="F94" s="143" t="s">
        <v>244</v>
      </c>
      <c r="G94" s="143" t="s">
        <v>110</v>
      </c>
      <c r="H94" s="35">
        <v>0</v>
      </c>
      <c r="I94" s="35">
        <v>1</v>
      </c>
      <c r="J94" s="82">
        <v>0</v>
      </c>
    </row>
    <row r="95" spans="1:10" ht="15">
      <c r="A95" s="69" t="s">
        <v>327</v>
      </c>
      <c r="B95" s="143" t="s">
        <v>106</v>
      </c>
      <c r="C95" s="36">
        <v>39281</v>
      </c>
      <c r="D95" s="143" t="s">
        <v>174</v>
      </c>
      <c r="E95" s="336">
        <v>0.125</v>
      </c>
      <c r="F95" s="143" t="s">
        <v>207</v>
      </c>
      <c r="G95" s="143" t="s">
        <v>110</v>
      </c>
      <c r="H95" s="35">
        <v>1</v>
      </c>
      <c r="I95" s="35">
        <v>1</v>
      </c>
      <c r="J95" s="82">
        <v>0</v>
      </c>
    </row>
    <row r="96" spans="1:10" ht="15.75" thickBot="1">
      <c r="A96" s="227" t="s">
        <v>328</v>
      </c>
      <c r="B96" s="83" t="s">
        <v>106</v>
      </c>
      <c r="C96" s="109">
        <v>39283</v>
      </c>
      <c r="D96" s="83" t="s">
        <v>110</v>
      </c>
      <c r="E96" s="83" t="s">
        <v>106</v>
      </c>
      <c r="F96" s="83" t="s">
        <v>106</v>
      </c>
      <c r="G96" s="83" t="s">
        <v>110</v>
      </c>
      <c r="H96" s="83">
        <v>1</v>
      </c>
      <c r="I96" s="83">
        <v>1</v>
      </c>
      <c r="J96" s="84">
        <v>0</v>
      </c>
    </row>
    <row r="97" spans="1:10" ht="15.75" thickBot="1">
      <c r="A97" s="399" t="s">
        <v>329</v>
      </c>
      <c r="B97" s="400"/>
      <c r="C97" s="400"/>
      <c r="D97" s="400"/>
      <c r="E97" s="400"/>
      <c r="F97" s="400"/>
      <c r="G97" s="400"/>
      <c r="H97" s="400"/>
      <c r="I97" s="400"/>
      <c r="J97" s="401"/>
    </row>
    <row r="98" spans="1:10" ht="15">
      <c r="A98" s="276" t="s">
        <v>331</v>
      </c>
      <c r="B98" s="237" t="s">
        <v>106</v>
      </c>
      <c r="C98" s="274">
        <v>39259</v>
      </c>
      <c r="D98" s="237" t="s">
        <v>110</v>
      </c>
      <c r="E98" s="237" t="s">
        <v>106</v>
      </c>
      <c r="F98" s="237" t="s">
        <v>106</v>
      </c>
      <c r="G98" s="237" t="s">
        <v>110</v>
      </c>
      <c r="H98" s="237">
        <v>0</v>
      </c>
      <c r="I98" s="237">
        <v>1</v>
      </c>
      <c r="J98" s="275">
        <v>0</v>
      </c>
    </row>
    <row r="99" spans="1:10" ht="15">
      <c r="A99" s="69" t="s">
        <v>330</v>
      </c>
      <c r="B99" s="35" t="s">
        <v>106</v>
      </c>
      <c r="C99" s="36">
        <v>39263</v>
      </c>
      <c r="D99" s="35" t="s">
        <v>110</v>
      </c>
      <c r="E99" s="35" t="s">
        <v>106</v>
      </c>
      <c r="F99" s="35" t="s">
        <v>106</v>
      </c>
      <c r="G99" s="35" t="s">
        <v>110</v>
      </c>
      <c r="H99" s="35">
        <v>0</v>
      </c>
      <c r="I99" s="35">
        <v>1</v>
      </c>
      <c r="J99" s="82">
        <v>0</v>
      </c>
    </row>
    <row r="100" spans="1:10" ht="15">
      <c r="A100" s="69" t="s">
        <v>332</v>
      </c>
      <c r="B100" s="35" t="s">
        <v>106</v>
      </c>
      <c r="C100" s="36">
        <v>39264</v>
      </c>
      <c r="D100" s="35" t="s">
        <v>110</v>
      </c>
      <c r="E100" s="35" t="s">
        <v>106</v>
      </c>
      <c r="F100" s="35" t="s">
        <v>106</v>
      </c>
      <c r="G100" s="35" t="s">
        <v>110</v>
      </c>
      <c r="H100" s="35">
        <v>0</v>
      </c>
      <c r="I100" s="35">
        <v>1</v>
      </c>
      <c r="J100" s="82">
        <v>0</v>
      </c>
    </row>
    <row r="101" spans="1:10" ht="15">
      <c r="A101" s="69" t="s">
        <v>333</v>
      </c>
      <c r="B101" s="35" t="s">
        <v>106</v>
      </c>
      <c r="C101" s="36">
        <v>39268</v>
      </c>
      <c r="D101" s="35" t="s">
        <v>110</v>
      </c>
      <c r="E101" s="35" t="s">
        <v>106</v>
      </c>
      <c r="F101" s="35" t="s">
        <v>106</v>
      </c>
      <c r="G101" s="35" t="s">
        <v>110</v>
      </c>
      <c r="H101" s="35">
        <v>1</v>
      </c>
      <c r="I101" s="35">
        <v>1</v>
      </c>
      <c r="J101" s="82">
        <v>0</v>
      </c>
    </row>
    <row r="102" spans="1:10" ht="15">
      <c r="A102" s="69" t="s">
        <v>334</v>
      </c>
      <c r="B102" s="35" t="s">
        <v>106</v>
      </c>
      <c r="C102" s="36">
        <v>39269</v>
      </c>
      <c r="D102" s="35" t="s">
        <v>110</v>
      </c>
      <c r="E102" s="35" t="s">
        <v>106</v>
      </c>
      <c r="F102" s="35" t="s">
        <v>106</v>
      </c>
      <c r="G102" s="35" t="s">
        <v>110</v>
      </c>
      <c r="H102" s="35">
        <v>0</v>
      </c>
      <c r="I102" s="35">
        <v>1</v>
      </c>
      <c r="J102" s="82">
        <v>0</v>
      </c>
    </row>
    <row r="103" spans="1:10" ht="15">
      <c r="A103" s="69" t="s">
        <v>335</v>
      </c>
      <c r="B103" s="35" t="s">
        <v>106</v>
      </c>
      <c r="C103" s="36">
        <v>39275</v>
      </c>
      <c r="D103" s="35" t="s">
        <v>110</v>
      </c>
      <c r="E103" s="35" t="s">
        <v>106</v>
      </c>
      <c r="F103" s="35" t="s">
        <v>106</v>
      </c>
      <c r="G103" s="35" t="s">
        <v>110</v>
      </c>
      <c r="H103" s="35">
        <v>0</v>
      </c>
      <c r="I103" s="35">
        <v>1</v>
      </c>
      <c r="J103" s="82">
        <v>0</v>
      </c>
    </row>
    <row r="104" spans="1:10" ht="15.75" thickBot="1">
      <c r="A104" s="227" t="s">
        <v>336</v>
      </c>
      <c r="B104" s="83" t="s">
        <v>106</v>
      </c>
      <c r="C104" s="109">
        <v>39283</v>
      </c>
      <c r="D104" s="83" t="s">
        <v>110</v>
      </c>
      <c r="E104" s="83" t="s">
        <v>106</v>
      </c>
      <c r="F104" s="83" t="s">
        <v>106</v>
      </c>
      <c r="G104" s="83" t="s">
        <v>110</v>
      </c>
      <c r="H104" s="83">
        <v>0</v>
      </c>
      <c r="I104" s="83">
        <v>1</v>
      </c>
      <c r="J104" s="84">
        <v>0</v>
      </c>
    </row>
    <row r="105" spans="1:10" ht="15.75" thickBot="1">
      <c r="A105" s="399" t="s">
        <v>337</v>
      </c>
      <c r="B105" s="400"/>
      <c r="C105" s="400"/>
      <c r="D105" s="400"/>
      <c r="E105" s="400"/>
      <c r="F105" s="400"/>
      <c r="G105" s="400"/>
      <c r="H105" s="400"/>
      <c r="I105" s="400"/>
      <c r="J105" s="401"/>
    </row>
    <row r="106" spans="1:10" ht="15">
      <c r="A106" s="276" t="s">
        <v>338</v>
      </c>
      <c r="B106" s="237" t="s">
        <v>106</v>
      </c>
      <c r="C106" s="274">
        <v>39254</v>
      </c>
      <c r="D106" s="237" t="s">
        <v>110</v>
      </c>
      <c r="E106" s="237" t="s">
        <v>106</v>
      </c>
      <c r="F106" s="237" t="s">
        <v>106</v>
      </c>
      <c r="G106" s="237" t="s">
        <v>110</v>
      </c>
      <c r="H106" s="237">
        <v>1</v>
      </c>
      <c r="I106" s="237">
        <v>1</v>
      </c>
      <c r="J106" s="275">
        <v>0</v>
      </c>
    </row>
    <row r="107" spans="1:10" ht="15">
      <c r="A107" s="69" t="s">
        <v>339</v>
      </c>
      <c r="B107" s="35" t="s">
        <v>106</v>
      </c>
      <c r="C107" s="36">
        <v>39254</v>
      </c>
      <c r="D107" s="35" t="s">
        <v>110</v>
      </c>
      <c r="E107" s="35" t="s">
        <v>106</v>
      </c>
      <c r="F107" s="35" t="s">
        <v>106</v>
      </c>
      <c r="G107" s="35" t="s">
        <v>110</v>
      </c>
      <c r="H107" s="35">
        <v>0</v>
      </c>
      <c r="I107" s="35">
        <v>1</v>
      </c>
      <c r="J107" s="82">
        <v>0</v>
      </c>
    </row>
    <row r="108" spans="1:10" ht="15">
      <c r="A108" s="103" t="s">
        <v>340</v>
      </c>
      <c r="B108" s="104" t="s">
        <v>106</v>
      </c>
      <c r="C108" s="124">
        <v>39309</v>
      </c>
      <c r="D108" s="104" t="s">
        <v>110</v>
      </c>
      <c r="E108" s="104" t="s">
        <v>106</v>
      </c>
      <c r="F108" s="104" t="s">
        <v>106</v>
      </c>
      <c r="G108" s="104" t="s">
        <v>110</v>
      </c>
      <c r="H108" s="104">
        <v>0</v>
      </c>
      <c r="I108" s="104">
        <v>1</v>
      </c>
      <c r="J108" s="106">
        <v>0</v>
      </c>
    </row>
    <row r="109" spans="1:10" ht="15.75" thickBot="1">
      <c r="A109" s="227" t="s">
        <v>341</v>
      </c>
      <c r="B109" s="83" t="s">
        <v>106</v>
      </c>
      <c r="C109" s="109">
        <v>39311</v>
      </c>
      <c r="D109" s="83" t="s">
        <v>110</v>
      </c>
      <c r="E109" s="83" t="s">
        <v>106</v>
      </c>
      <c r="F109" s="83" t="s">
        <v>106</v>
      </c>
      <c r="G109" s="83" t="s">
        <v>110</v>
      </c>
      <c r="H109" s="83">
        <v>0</v>
      </c>
      <c r="I109" s="83">
        <v>1</v>
      </c>
      <c r="J109" s="84">
        <v>0</v>
      </c>
    </row>
  </sheetData>
  <sheetProtection/>
  <mergeCells count="6">
    <mergeCell ref="A35:J35"/>
    <mergeCell ref="A38:J38"/>
    <mergeCell ref="A60:J60"/>
    <mergeCell ref="A88:J88"/>
    <mergeCell ref="A97:J97"/>
    <mergeCell ref="A105:J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1">
      <selection activeCell="A2" sqref="A2:A34"/>
    </sheetView>
  </sheetViews>
  <sheetFormatPr defaultColWidth="11.421875" defaultRowHeight="15"/>
  <cols>
    <col min="2" max="2" width="17.57421875" style="0" customWidth="1"/>
  </cols>
  <sheetData>
    <row r="1" spans="1:2" ht="15">
      <c r="A1" s="37" t="s">
        <v>11</v>
      </c>
      <c r="B1" s="46" t="s">
        <v>52</v>
      </c>
    </row>
    <row r="2" spans="1:2" ht="15">
      <c r="A2" s="310" t="s">
        <v>163</v>
      </c>
      <c r="B2" s="35">
        <v>52</v>
      </c>
    </row>
    <row r="3" spans="1:2" ht="15">
      <c r="A3" s="69" t="s">
        <v>203</v>
      </c>
      <c r="B3" s="35">
        <v>54</v>
      </c>
    </row>
    <row r="4" spans="1:2" ht="15">
      <c r="A4" s="69" t="s">
        <v>206</v>
      </c>
      <c r="B4" s="35">
        <v>55</v>
      </c>
    </row>
    <row r="5" spans="1:2" ht="15">
      <c r="A5" s="69" t="s">
        <v>210</v>
      </c>
      <c r="B5" s="35">
        <v>52</v>
      </c>
    </row>
    <row r="6" spans="1:2" ht="15">
      <c r="A6" s="69" t="s">
        <v>212</v>
      </c>
      <c r="B6" s="35">
        <v>55</v>
      </c>
    </row>
    <row r="7" spans="1:2" ht="15">
      <c r="A7" s="69" t="s">
        <v>214</v>
      </c>
      <c r="B7" s="35">
        <v>49</v>
      </c>
    </row>
    <row r="8" spans="1:2" ht="15">
      <c r="A8" s="69" t="s">
        <v>164</v>
      </c>
      <c r="B8" s="35">
        <v>55</v>
      </c>
    </row>
    <row r="9" spans="1:2" ht="15">
      <c r="A9" s="69" t="s">
        <v>216</v>
      </c>
      <c r="B9" s="35">
        <v>46</v>
      </c>
    </row>
    <row r="10" spans="1:2" ht="15">
      <c r="A10" s="69" t="s">
        <v>218</v>
      </c>
      <c r="B10" s="35">
        <v>57</v>
      </c>
    </row>
    <row r="11" spans="1:2" ht="15">
      <c r="A11" s="311" t="s">
        <v>169</v>
      </c>
      <c r="B11" s="35">
        <v>58</v>
      </c>
    </row>
    <row r="12" spans="1:2" ht="15">
      <c r="A12" s="69" t="s">
        <v>223</v>
      </c>
      <c r="B12" s="35">
        <v>54</v>
      </c>
    </row>
    <row r="13" spans="1:2" ht="15">
      <c r="A13" s="69" t="s">
        <v>224</v>
      </c>
      <c r="B13" s="35">
        <v>60</v>
      </c>
    </row>
    <row r="14" spans="1:2" ht="15">
      <c r="A14" s="69" t="s">
        <v>226</v>
      </c>
      <c r="B14" s="35">
        <v>47</v>
      </c>
    </row>
    <row r="15" spans="1:2" ht="15">
      <c r="A15" s="69" t="s">
        <v>228</v>
      </c>
      <c r="B15" s="35">
        <v>48</v>
      </c>
    </row>
    <row r="16" spans="1:2" ht="15">
      <c r="A16" s="69" t="s">
        <v>229</v>
      </c>
      <c r="B16" s="35">
        <v>52</v>
      </c>
    </row>
    <row r="17" spans="1:2" ht="15">
      <c r="A17" s="69" t="s">
        <v>108</v>
      </c>
      <c r="B17" s="35">
        <v>49</v>
      </c>
    </row>
    <row r="18" spans="1:2" ht="15">
      <c r="A18" s="69" t="s">
        <v>234</v>
      </c>
      <c r="B18" s="35">
        <v>50</v>
      </c>
    </row>
    <row r="19" spans="1:2" ht="15">
      <c r="A19" s="69" t="s">
        <v>165</v>
      </c>
      <c r="B19" s="35">
        <v>65</v>
      </c>
    </row>
    <row r="20" spans="1:2" ht="15">
      <c r="A20" s="69" t="s">
        <v>242</v>
      </c>
      <c r="B20" s="35">
        <v>52</v>
      </c>
    </row>
    <row r="21" spans="1:2" ht="15">
      <c r="A21" s="69" t="s">
        <v>198</v>
      </c>
      <c r="B21" s="35">
        <v>58</v>
      </c>
    </row>
    <row r="22" spans="1:2" ht="15">
      <c r="A22" s="69" t="s">
        <v>170</v>
      </c>
      <c r="B22" s="35">
        <v>52</v>
      </c>
    </row>
    <row r="23" spans="1:2" ht="15">
      <c r="A23" s="69" t="s">
        <v>171</v>
      </c>
      <c r="B23" s="35">
        <v>53</v>
      </c>
    </row>
    <row r="24" spans="1:2" ht="15">
      <c r="A24" s="69" t="s">
        <v>243</v>
      </c>
      <c r="B24" s="35">
        <v>63</v>
      </c>
    </row>
    <row r="25" spans="1:2" ht="15">
      <c r="A25" s="69" t="s">
        <v>109</v>
      </c>
      <c r="B25" s="35">
        <v>59</v>
      </c>
    </row>
    <row r="26" spans="1:2" ht="15">
      <c r="A26" s="69" t="s">
        <v>172</v>
      </c>
      <c r="B26" s="35">
        <v>61</v>
      </c>
    </row>
    <row r="27" spans="1:2" ht="15">
      <c r="A27" s="69" t="s">
        <v>173</v>
      </c>
      <c r="B27" s="35">
        <v>51</v>
      </c>
    </row>
    <row r="28" spans="1:2" ht="15">
      <c r="A28" s="69" t="s">
        <v>247</v>
      </c>
      <c r="B28" s="35">
        <v>51</v>
      </c>
    </row>
    <row r="29" spans="1:2" ht="15">
      <c r="A29" s="69" t="s">
        <v>250</v>
      </c>
      <c r="B29" s="202">
        <v>55</v>
      </c>
    </row>
    <row r="30" spans="1:2" ht="15">
      <c r="A30" s="103" t="s">
        <v>255</v>
      </c>
      <c r="B30" s="207">
        <v>57</v>
      </c>
    </row>
    <row r="31" spans="1:2" ht="15">
      <c r="A31" s="69" t="s">
        <v>257</v>
      </c>
      <c r="B31" s="35">
        <v>56</v>
      </c>
    </row>
    <row r="32" spans="1:2" ht="15">
      <c r="A32" s="241" t="s">
        <v>258</v>
      </c>
      <c r="B32" s="91">
        <v>78</v>
      </c>
    </row>
    <row r="33" spans="1:2" ht="15">
      <c r="A33" s="312" t="s">
        <v>261</v>
      </c>
      <c r="B33" s="282">
        <v>54</v>
      </c>
    </row>
    <row r="34" spans="1:2" ht="15.75" thickBot="1">
      <c r="A34" s="315" t="s">
        <v>263</v>
      </c>
      <c r="B34" s="317">
        <v>60</v>
      </c>
    </row>
    <row r="35" spans="1:2" ht="15">
      <c r="A35" s="211"/>
      <c r="B35" s="225"/>
    </row>
    <row r="36" spans="1:2" ht="15">
      <c r="A36" s="211"/>
      <c r="B36" s="225"/>
    </row>
    <row r="37" spans="1:2" ht="15">
      <c r="A37" s="211"/>
      <c r="B37" s="225"/>
    </row>
    <row r="38" spans="1:2" ht="15">
      <c r="A38" s="211"/>
      <c r="B38" s="225"/>
    </row>
    <row r="39" spans="1:2" ht="15">
      <c r="A39" s="211"/>
      <c r="B39" s="18"/>
    </row>
    <row r="40" spans="1:2" ht="15">
      <c r="A40" s="211"/>
      <c r="B40" s="225"/>
    </row>
    <row r="41" spans="1:2" ht="15">
      <c r="A41" s="211"/>
      <c r="B41" s="225"/>
    </row>
    <row r="42" spans="1:5" ht="15">
      <c r="A42" s="211"/>
      <c r="B42" s="225"/>
      <c r="E42" s="139"/>
    </row>
    <row r="43" spans="1:2" ht="15">
      <c r="A43" s="211"/>
      <c r="B43" s="225"/>
    </row>
    <row r="44" spans="1:2" ht="15">
      <c r="A44" s="211"/>
      <c r="B44" s="225"/>
    </row>
    <row r="45" spans="1:2" ht="15">
      <c r="A45" s="138"/>
      <c r="B45" s="18"/>
    </row>
    <row r="85" ht="15">
      <c r="E85" s="10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14.421875" style="0" customWidth="1"/>
    <col min="2" max="2" width="17.28125" style="0" customWidth="1"/>
  </cols>
  <sheetData>
    <row r="1" spans="1:2" ht="15">
      <c r="A1" s="140" t="s">
        <v>111</v>
      </c>
      <c r="B1" s="141" t="s">
        <v>112</v>
      </c>
    </row>
    <row r="2" spans="1:2" ht="15.75" thickBot="1">
      <c r="A2" s="209" t="s">
        <v>113</v>
      </c>
      <c r="B2" s="142" t="s">
        <v>114</v>
      </c>
    </row>
    <row r="3" spans="1:2" ht="15">
      <c r="A3" s="210" t="s">
        <v>295</v>
      </c>
      <c r="B3" s="143">
        <v>3</v>
      </c>
    </row>
    <row r="4" spans="1:2" ht="15">
      <c r="A4" s="322" t="s">
        <v>296</v>
      </c>
      <c r="B4" s="35">
        <v>2</v>
      </c>
    </row>
    <row r="5" spans="1:2" ht="15">
      <c r="A5" s="210" t="s">
        <v>297</v>
      </c>
      <c r="B5" s="35">
        <v>1</v>
      </c>
    </row>
    <row r="6" spans="1:2" ht="15">
      <c r="A6" s="210" t="s">
        <v>298</v>
      </c>
      <c r="B6" s="35">
        <v>1</v>
      </c>
    </row>
    <row r="7" spans="1:2" ht="15">
      <c r="A7" s="210" t="s">
        <v>299</v>
      </c>
      <c r="B7" s="35">
        <v>1</v>
      </c>
    </row>
    <row r="8" spans="1:2" ht="15">
      <c r="A8" s="210" t="s">
        <v>300</v>
      </c>
      <c r="B8" s="35">
        <v>2</v>
      </c>
    </row>
    <row r="9" spans="1:2" ht="15">
      <c r="A9" s="210" t="s">
        <v>301</v>
      </c>
      <c r="B9" s="35">
        <v>3</v>
      </c>
    </row>
    <row r="10" spans="1:2" ht="15">
      <c r="A10" s="210" t="s">
        <v>302</v>
      </c>
      <c r="B10" s="35">
        <v>1</v>
      </c>
    </row>
    <row r="11" spans="1:2" ht="15">
      <c r="A11" s="210" t="s">
        <v>303</v>
      </c>
      <c r="B11" s="35">
        <v>1</v>
      </c>
    </row>
    <row r="12" spans="1:2" ht="15">
      <c r="A12" s="210" t="s">
        <v>304</v>
      </c>
      <c r="B12" s="35">
        <v>1</v>
      </c>
    </row>
    <row r="13" spans="1:2" ht="15">
      <c r="A13" s="210" t="s">
        <v>305</v>
      </c>
      <c r="B13" s="35">
        <v>1</v>
      </c>
    </row>
    <row r="14" spans="1:2" ht="15">
      <c r="A14" s="210" t="s">
        <v>306</v>
      </c>
      <c r="B14" s="35">
        <v>1</v>
      </c>
    </row>
    <row r="15" spans="1:2" ht="15">
      <c r="A15" s="210" t="s">
        <v>307</v>
      </c>
      <c r="B15" s="35">
        <v>1</v>
      </c>
    </row>
    <row r="16" spans="1:2" ht="15">
      <c r="A16" s="138"/>
      <c r="B16" s="278"/>
    </row>
    <row r="17" spans="1:2" ht="15">
      <c r="A17" s="138"/>
      <c r="B17" s="278"/>
    </row>
    <row r="18" spans="1:2" ht="15">
      <c r="A18" s="138"/>
      <c r="B18" s="278"/>
    </row>
    <row r="19" spans="1:2" ht="15">
      <c r="A19" s="18"/>
      <c r="B19" s="225"/>
    </row>
    <row r="20" spans="1:2" ht="15">
      <c r="A20" s="228"/>
      <c r="B20" s="225"/>
    </row>
    <row r="21" spans="1:2" ht="15">
      <c r="A21" s="138"/>
      <c r="B21" s="225"/>
    </row>
    <row r="22" spans="1:2" ht="15">
      <c r="A22" s="138"/>
      <c r="B22" s="225"/>
    </row>
    <row r="23" spans="1:2" ht="15">
      <c r="A23" s="138"/>
      <c r="B23" s="2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Q3" sqref="Q3"/>
    </sheetView>
  </sheetViews>
  <sheetFormatPr defaultColWidth="11.421875" defaultRowHeight="15"/>
  <sheetData>
    <row r="1" spans="1:2" ht="61.5" customHeight="1" thickBot="1">
      <c r="A1" s="149" t="s">
        <v>115</v>
      </c>
      <c r="B1" s="150" t="s">
        <v>125</v>
      </c>
    </row>
    <row r="2" spans="1:2" ht="15">
      <c r="A2" s="147" t="s">
        <v>116</v>
      </c>
      <c r="B2" s="148">
        <v>4</v>
      </c>
    </row>
    <row r="3" spans="1:2" ht="15">
      <c r="A3" s="144" t="s">
        <v>117</v>
      </c>
      <c r="B3" s="82">
        <v>6</v>
      </c>
    </row>
    <row r="4" spans="1:2" ht="15">
      <c r="A4" s="145" t="s">
        <v>118</v>
      </c>
      <c r="B4" s="82">
        <v>2</v>
      </c>
    </row>
    <row r="5" spans="1:2" ht="15">
      <c r="A5" s="145" t="s">
        <v>119</v>
      </c>
      <c r="B5" s="82">
        <v>1</v>
      </c>
    </row>
    <row r="6" spans="1:2" ht="15">
      <c r="A6" s="145" t="s">
        <v>120</v>
      </c>
      <c r="B6" s="82">
        <v>3</v>
      </c>
    </row>
    <row r="7" spans="1:2" ht="15">
      <c r="A7" s="145" t="s">
        <v>121</v>
      </c>
      <c r="B7" s="82">
        <v>1</v>
      </c>
    </row>
    <row r="8" spans="1:2" ht="15">
      <c r="A8" s="145" t="s">
        <v>122</v>
      </c>
      <c r="B8" s="82">
        <v>8</v>
      </c>
    </row>
    <row r="9" spans="1:2" ht="15">
      <c r="A9" s="145" t="s">
        <v>123</v>
      </c>
      <c r="B9" s="82">
        <v>3</v>
      </c>
    </row>
    <row r="10" spans="1:2" ht="15.75" thickBot="1">
      <c r="A10" s="146" t="s">
        <v>124</v>
      </c>
      <c r="B10" s="323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1">
      <selection activeCell="A2" sqref="A2:A34"/>
    </sheetView>
  </sheetViews>
  <sheetFormatPr defaultColWidth="11.421875" defaultRowHeight="15"/>
  <sheetData>
    <row r="1" spans="1:3" ht="43.5">
      <c r="A1" s="37" t="s">
        <v>11</v>
      </c>
      <c r="B1" s="151" t="s">
        <v>126</v>
      </c>
      <c r="C1" s="152" t="s">
        <v>127</v>
      </c>
    </row>
    <row r="2" spans="1:3" ht="15">
      <c r="A2" s="310" t="s">
        <v>163</v>
      </c>
      <c r="B2" s="202">
        <v>114</v>
      </c>
      <c r="C2" s="202">
        <v>3</v>
      </c>
    </row>
    <row r="3" spans="1:3" ht="15">
      <c r="A3" s="69" t="s">
        <v>203</v>
      </c>
      <c r="B3" s="202">
        <v>86</v>
      </c>
      <c r="C3" s="202">
        <v>4</v>
      </c>
    </row>
    <row r="4" spans="1:3" ht="15">
      <c r="A4" s="69" t="s">
        <v>206</v>
      </c>
      <c r="B4" s="202">
        <v>100</v>
      </c>
      <c r="C4" s="202">
        <v>17</v>
      </c>
    </row>
    <row r="5" spans="1:3" ht="15">
      <c r="A5" s="69" t="s">
        <v>210</v>
      </c>
      <c r="B5" s="202">
        <v>69</v>
      </c>
      <c r="C5" s="202">
        <v>72</v>
      </c>
    </row>
    <row r="6" spans="1:3" ht="15">
      <c r="A6" s="69" t="s">
        <v>212</v>
      </c>
      <c r="B6" s="202">
        <v>73</v>
      </c>
      <c r="C6" s="202">
        <v>14</v>
      </c>
    </row>
    <row r="7" spans="1:3" ht="15">
      <c r="A7" s="69" t="s">
        <v>214</v>
      </c>
      <c r="B7" s="202">
        <v>118</v>
      </c>
      <c r="C7" s="202">
        <v>23</v>
      </c>
    </row>
    <row r="8" spans="1:3" ht="15">
      <c r="A8" s="69" t="s">
        <v>164</v>
      </c>
      <c r="B8" s="202">
        <v>95</v>
      </c>
      <c r="C8" s="202">
        <v>16</v>
      </c>
    </row>
    <row r="9" spans="1:3" ht="15">
      <c r="A9" s="69" t="s">
        <v>216</v>
      </c>
      <c r="B9" s="91">
        <v>45</v>
      </c>
      <c r="C9" s="91">
        <v>46</v>
      </c>
    </row>
    <row r="10" spans="1:3" ht="15">
      <c r="A10" s="69" t="s">
        <v>218</v>
      </c>
      <c r="B10" s="202">
        <v>42</v>
      </c>
      <c r="C10" s="202">
        <v>34</v>
      </c>
    </row>
    <row r="11" spans="1:3" ht="15">
      <c r="A11" s="311" t="s">
        <v>169</v>
      </c>
      <c r="B11" s="202">
        <v>99</v>
      </c>
      <c r="C11" s="202">
        <v>3</v>
      </c>
    </row>
    <row r="12" spans="1:3" ht="15">
      <c r="A12" s="69" t="s">
        <v>223</v>
      </c>
      <c r="B12" s="202">
        <v>95</v>
      </c>
      <c r="C12" s="202">
        <v>1</v>
      </c>
    </row>
    <row r="13" spans="1:3" ht="15">
      <c r="A13" s="69" t="s">
        <v>224</v>
      </c>
      <c r="B13" s="202">
        <v>119</v>
      </c>
      <c r="C13" s="202">
        <v>5</v>
      </c>
    </row>
    <row r="14" spans="1:3" ht="15">
      <c r="A14" s="69" t="s">
        <v>226</v>
      </c>
      <c r="B14" s="202">
        <v>133</v>
      </c>
      <c r="C14" s="202">
        <v>13</v>
      </c>
    </row>
    <row r="15" spans="1:3" ht="15">
      <c r="A15" s="69" t="s">
        <v>228</v>
      </c>
      <c r="B15" s="202">
        <v>111</v>
      </c>
      <c r="C15" s="202">
        <v>0</v>
      </c>
    </row>
    <row r="16" spans="1:3" ht="15">
      <c r="A16" s="69" t="s">
        <v>229</v>
      </c>
      <c r="B16" s="202">
        <v>74</v>
      </c>
      <c r="C16" s="202">
        <v>13</v>
      </c>
    </row>
    <row r="17" spans="1:3" ht="15">
      <c r="A17" s="69" t="s">
        <v>108</v>
      </c>
      <c r="B17" s="202">
        <v>81</v>
      </c>
      <c r="C17" s="202">
        <v>23</v>
      </c>
    </row>
    <row r="18" spans="1:3" ht="15">
      <c r="A18" s="69" t="s">
        <v>234</v>
      </c>
      <c r="B18" s="202">
        <v>140</v>
      </c>
      <c r="C18" s="202">
        <v>1</v>
      </c>
    </row>
    <row r="19" spans="1:3" ht="15">
      <c r="A19" s="69" t="s">
        <v>165</v>
      </c>
      <c r="B19" s="202">
        <v>67</v>
      </c>
      <c r="C19" s="202">
        <v>18</v>
      </c>
    </row>
    <row r="20" spans="1:3" ht="15">
      <c r="A20" s="69" t="s">
        <v>242</v>
      </c>
      <c r="B20" s="202">
        <v>90</v>
      </c>
      <c r="C20" s="202">
        <v>15</v>
      </c>
    </row>
    <row r="21" spans="1:3" ht="15">
      <c r="A21" s="69" t="s">
        <v>198</v>
      </c>
      <c r="B21" s="202">
        <v>60</v>
      </c>
      <c r="C21" s="202">
        <v>15</v>
      </c>
    </row>
    <row r="22" spans="1:3" ht="15">
      <c r="A22" s="69" t="s">
        <v>170</v>
      </c>
      <c r="B22" s="202">
        <v>70</v>
      </c>
      <c r="C22" s="202">
        <v>4</v>
      </c>
    </row>
    <row r="23" spans="1:3" ht="15">
      <c r="A23" s="69" t="s">
        <v>171</v>
      </c>
      <c r="B23" s="202">
        <v>115</v>
      </c>
      <c r="C23" s="202">
        <v>5</v>
      </c>
    </row>
    <row r="24" spans="1:3" ht="15">
      <c r="A24" s="69" t="s">
        <v>243</v>
      </c>
      <c r="B24" s="202">
        <v>99</v>
      </c>
      <c r="C24" s="202">
        <v>4</v>
      </c>
    </row>
    <row r="25" spans="1:3" ht="15">
      <c r="A25" s="69" t="s">
        <v>109</v>
      </c>
      <c r="B25" s="202">
        <v>85</v>
      </c>
      <c r="C25" s="202">
        <v>3</v>
      </c>
    </row>
    <row r="26" spans="1:3" ht="15">
      <c r="A26" s="69" t="s">
        <v>172</v>
      </c>
      <c r="B26" s="202">
        <v>73</v>
      </c>
      <c r="C26" s="202">
        <v>4</v>
      </c>
    </row>
    <row r="27" spans="1:3" ht="15">
      <c r="A27" s="69" t="s">
        <v>173</v>
      </c>
      <c r="B27" s="202">
        <v>74</v>
      </c>
      <c r="C27" s="202">
        <v>6</v>
      </c>
    </row>
    <row r="28" spans="1:3" ht="15">
      <c r="A28" s="69" t="s">
        <v>247</v>
      </c>
      <c r="B28" s="202">
        <v>78</v>
      </c>
      <c r="C28" s="202">
        <v>4</v>
      </c>
    </row>
    <row r="29" spans="1:3" ht="15">
      <c r="A29" s="69" t="s">
        <v>250</v>
      </c>
      <c r="B29" s="202">
        <v>118</v>
      </c>
      <c r="C29" s="202">
        <v>2</v>
      </c>
    </row>
    <row r="30" spans="1:3" ht="15">
      <c r="A30" s="103" t="s">
        <v>255</v>
      </c>
      <c r="B30" s="207"/>
      <c r="C30" s="207"/>
    </row>
    <row r="31" spans="1:3" ht="15">
      <c r="A31" s="69" t="s">
        <v>257</v>
      </c>
      <c r="B31" s="35">
        <v>152</v>
      </c>
      <c r="C31" s="35">
        <v>7</v>
      </c>
    </row>
    <row r="32" spans="1:3" ht="15">
      <c r="A32" s="241" t="s">
        <v>258</v>
      </c>
      <c r="B32" s="222">
        <v>128</v>
      </c>
      <c r="C32" s="222">
        <v>12</v>
      </c>
    </row>
    <row r="33" spans="1:3" ht="15">
      <c r="A33" s="312" t="s">
        <v>261</v>
      </c>
      <c r="B33" s="35"/>
      <c r="C33" s="35"/>
    </row>
    <row r="34" spans="1:3" ht="15.75" thickBot="1">
      <c r="A34" s="315" t="s">
        <v>263</v>
      </c>
      <c r="B34" s="83"/>
      <c r="C34" s="83"/>
    </row>
    <row r="35" spans="1:3" ht="15">
      <c r="A35" s="211"/>
      <c r="B35" s="208"/>
      <c r="C35" s="208"/>
    </row>
    <row r="36" spans="1:3" ht="15">
      <c r="A36" s="211"/>
      <c r="B36" s="208"/>
      <c r="C36" s="208"/>
    </row>
    <row r="37" spans="1:3" ht="15">
      <c r="A37" s="211"/>
      <c r="B37" s="208"/>
      <c r="C37" s="208"/>
    </row>
    <row r="38" spans="1:3" ht="15">
      <c r="A38" s="211"/>
      <c r="B38" s="208"/>
      <c r="C38" s="208"/>
    </row>
    <row r="39" spans="1:3" ht="15">
      <c r="A39" s="211"/>
      <c r="B39" s="208"/>
      <c r="C39" s="208"/>
    </row>
    <row r="40" spans="1:3" ht="15">
      <c r="A40" s="211"/>
      <c r="B40" s="208"/>
      <c r="C40" s="208"/>
    </row>
    <row r="41" spans="1:3" ht="15">
      <c r="A41" s="211"/>
      <c r="B41" s="208"/>
      <c r="C41" s="208"/>
    </row>
    <row r="42" spans="1:3" ht="15">
      <c r="A42" s="211"/>
      <c r="B42" s="208"/>
      <c r="C42" s="208"/>
    </row>
    <row r="43" spans="1:3" ht="15">
      <c r="A43" s="211"/>
      <c r="B43" s="208"/>
      <c r="C43" s="208"/>
    </row>
    <row r="44" spans="1:3" ht="15">
      <c r="A44" s="211"/>
      <c r="B44" s="208"/>
      <c r="C44" s="20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D1">
      <selection activeCell="O32" sqref="O32"/>
    </sheetView>
  </sheetViews>
  <sheetFormatPr defaultColWidth="11.421875" defaultRowHeight="15"/>
  <sheetData>
    <row r="1" spans="1:4" ht="24.75" customHeight="1">
      <c r="A1" s="37" t="s">
        <v>11</v>
      </c>
      <c r="B1" s="20" t="s">
        <v>128</v>
      </c>
      <c r="C1" s="20" t="s">
        <v>129</v>
      </c>
      <c r="D1" s="153" t="s">
        <v>130</v>
      </c>
    </row>
    <row r="2" spans="1:4" ht="15">
      <c r="A2" s="310" t="s">
        <v>163</v>
      </c>
      <c r="B2" s="202">
        <v>114</v>
      </c>
      <c r="C2" s="202">
        <v>111</v>
      </c>
      <c r="D2" s="154">
        <f>(C2*100)/B2</f>
        <v>97.36842105263158</v>
      </c>
    </row>
    <row r="3" spans="1:4" ht="15">
      <c r="A3" s="69" t="s">
        <v>203</v>
      </c>
      <c r="B3" s="202">
        <v>86</v>
      </c>
      <c r="C3" s="202">
        <v>82</v>
      </c>
      <c r="D3" s="154">
        <f>(C3*100)/B3</f>
        <v>95.34883720930233</v>
      </c>
    </row>
    <row r="4" spans="1:4" ht="15">
      <c r="A4" s="69" t="s">
        <v>206</v>
      </c>
      <c r="B4" s="202">
        <v>100</v>
      </c>
      <c r="C4" s="202">
        <v>97</v>
      </c>
      <c r="D4" s="154">
        <f aca="true" t="shared" si="0" ref="D4:D32">(C4*100)/B4</f>
        <v>97</v>
      </c>
    </row>
    <row r="5" spans="1:4" ht="15">
      <c r="A5" s="69" t="s">
        <v>210</v>
      </c>
      <c r="B5" s="202">
        <v>69</v>
      </c>
      <c r="C5" s="202">
        <v>68</v>
      </c>
      <c r="D5" s="154">
        <f t="shared" si="0"/>
        <v>98.55072463768116</v>
      </c>
    </row>
    <row r="6" spans="1:4" ht="15">
      <c r="A6" s="69" t="s">
        <v>212</v>
      </c>
      <c r="B6" s="202">
        <v>73</v>
      </c>
      <c r="C6" s="202">
        <v>73</v>
      </c>
      <c r="D6" s="154">
        <f t="shared" si="0"/>
        <v>100</v>
      </c>
    </row>
    <row r="7" spans="1:4" ht="15">
      <c r="A7" s="69" t="s">
        <v>214</v>
      </c>
      <c r="B7" s="202">
        <v>118</v>
      </c>
      <c r="C7" s="202">
        <v>116</v>
      </c>
      <c r="D7" s="154">
        <f t="shared" si="0"/>
        <v>98.30508474576271</v>
      </c>
    </row>
    <row r="8" spans="1:4" ht="15">
      <c r="A8" s="69" t="s">
        <v>164</v>
      </c>
      <c r="B8" s="202">
        <v>95</v>
      </c>
      <c r="C8" s="202">
        <v>95</v>
      </c>
      <c r="D8" s="154">
        <f t="shared" si="0"/>
        <v>100</v>
      </c>
    </row>
    <row r="9" spans="1:4" ht="15">
      <c r="A9" s="69" t="s">
        <v>216</v>
      </c>
      <c r="B9" s="91">
        <v>45</v>
      </c>
      <c r="C9" s="91">
        <v>43</v>
      </c>
      <c r="D9" s="154">
        <f t="shared" si="0"/>
        <v>95.55555555555556</v>
      </c>
    </row>
    <row r="10" spans="1:4" ht="15">
      <c r="A10" s="69" t="s">
        <v>218</v>
      </c>
      <c r="B10" s="202">
        <v>42</v>
      </c>
      <c r="C10" s="202">
        <v>42</v>
      </c>
      <c r="D10" s="154">
        <f t="shared" si="0"/>
        <v>100</v>
      </c>
    </row>
    <row r="11" spans="1:4" ht="15">
      <c r="A11" s="311" t="s">
        <v>169</v>
      </c>
      <c r="B11" s="202">
        <v>99</v>
      </c>
      <c r="C11" s="202">
        <v>99</v>
      </c>
      <c r="D11" s="154">
        <f t="shared" si="0"/>
        <v>100</v>
      </c>
    </row>
    <row r="12" spans="1:4" ht="15">
      <c r="A12" s="69" t="s">
        <v>223</v>
      </c>
      <c r="B12" s="202">
        <v>95</v>
      </c>
      <c r="C12" s="202">
        <v>94</v>
      </c>
      <c r="D12" s="154">
        <f t="shared" si="0"/>
        <v>98.94736842105263</v>
      </c>
    </row>
    <row r="13" spans="1:4" ht="15">
      <c r="A13" s="69" t="s">
        <v>224</v>
      </c>
      <c r="B13" s="202">
        <v>119</v>
      </c>
      <c r="C13" s="202">
        <v>118</v>
      </c>
      <c r="D13" s="154">
        <f t="shared" si="0"/>
        <v>99.15966386554622</v>
      </c>
    </row>
    <row r="14" spans="1:4" ht="15">
      <c r="A14" s="69" t="s">
        <v>226</v>
      </c>
      <c r="B14" s="202">
        <v>133</v>
      </c>
      <c r="C14" s="202">
        <v>130</v>
      </c>
      <c r="D14" s="154">
        <f t="shared" si="0"/>
        <v>97.74436090225564</v>
      </c>
    </row>
    <row r="15" spans="1:4" ht="15">
      <c r="A15" s="69" t="s">
        <v>228</v>
      </c>
      <c r="B15" s="202">
        <v>111</v>
      </c>
      <c r="C15" s="202">
        <v>111</v>
      </c>
      <c r="D15" s="154">
        <f t="shared" si="0"/>
        <v>100</v>
      </c>
    </row>
    <row r="16" spans="1:4" ht="15">
      <c r="A16" s="69" t="s">
        <v>229</v>
      </c>
      <c r="B16" s="202">
        <v>74</v>
      </c>
      <c r="C16" s="202">
        <v>72</v>
      </c>
      <c r="D16" s="154">
        <f t="shared" si="0"/>
        <v>97.29729729729729</v>
      </c>
    </row>
    <row r="17" spans="1:4" ht="15">
      <c r="A17" s="69" t="s">
        <v>108</v>
      </c>
      <c r="B17" s="202">
        <v>81</v>
      </c>
      <c r="C17" s="202">
        <v>78</v>
      </c>
      <c r="D17" s="154">
        <f t="shared" si="0"/>
        <v>96.29629629629629</v>
      </c>
    </row>
    <row r="18" spans="1:4" ht="15">
      <c r="A18" s="69" t="s">
        <v>234</v>
      </c>
      <c r="B18" s="202">
        <v>140</v>
      </c>
      <c r="C18" s="202">
        <v>139</v>
      </c>
      <c r="D18" s="154">
        <f t="shared" si="0"/>
        <v>99.28571428571429</v>
      </c>
    </row>
    <row r="19" spans="1:4" ht="15">
      <c r="A19" s="69" t="s">
        <v>165</v>
      </c>
      <c r="B19" s="202">
        <v>67</v>
      </c>
      <c r="C19" s="202">
        <v>61</v>
      </c>
      <c r="D19" s="154">
        <f t="shared" si="0"/>
        <v>91.04477611940298</v>
      </c>
    </row>
    <row r="20" spans="1:4" ht="15">
      <c r="A20" s="69" t="s">
        <v>242</v>
      </c>
      <c r="B20" s="202">
        <v>90</v>
      </c>
      <c r="C20" s="202">
        <v>88</v>
      </c>
      <c r="D20" s="154">
        <f t="shared" si="0"/>
        <v>97.77777777777777</v>
      </c>
    </row>
    <row r="21" spans="1:4" ht="15">
      <c r="A21" s="69" t="s">
        <v>198</v>
      </c>
      <c r="B21" s="202">
        <v>60</v>
      </c>
      <c r="C21" s="202">
        <v>59</v>
      </c>
      <c r="D21" s="154">
        <f t="shared" si="0"/>
        <v>98.33333333333333</v>
      </c>
    </row>
    <row r="22" spans="1:4" ht="15">
      <c r="A22" s="69" t="s">
        <v>170</v>
      </c>
      <c r="B22" s="202">
        <v>70</v>
      </c>
      <c r="C22" s="202">
        <v>70</v>
      </c>
      <c r="D22" s="154">
        <f t="shared" si="0"/>
        <v>100</v>
      </c>
    </row>
    <row r="23" spans="1:4" ht="15">
      <c r="A23" s="69" t="s">
        <v>171</v>
      </c>
      <c r="B23" s="202">
        <v>115</v>
      </c>
      <c r="C23" s="202">
        <v>96</v>
      </c>
      <c r="D23" s="154">
        <f t="shared" si="0"/>
        <v>83.47826086956522</v>
      </c>
    </row>
    <row r="24" spans="1:4" ht="15">
      <c r="A24" s="69" t="s">
        <v>243</v>
      </c>
      <c r="B24" s="202">
        <v>99</v>
      </c>
      <c r="C24" s="202">
        <v>98</v>
      </c>
      <c r="D24" s="154">
        <f t="shared" si="0"/>
        <v>98.98989898989899</v>
      </c>
    </row>
    <row r="25" spans="1:4" ht="15">
      <c r="A25" s="69" t="s">
        <v>109</v>
      </c>
      <c r="B25" s="202">
        <v>85</v>
      </c>
      <c r="C25" s="202">
        <v>84</v>
      </c>
      <c r="D25" s="154">
        <f t="shared" si="0"/>
        <v>98.82352941176471</v>
      </c>
    </row>
    <row r="26" spans="1:4" ht="15">
      <c r="A26" s="69" t="s">
        <v>172</v>
      </c>
      <c r="B26" s="202">
        <v>73</v>
      </c>
      <c r="C26" s="202">
        <v>73</v>
      </c>
      <c r="D26" s="154">
        <f t="shared" si="0"/>
        <v>100</v>
      </c>
    </row>
    <row r="27" spans="1:4" ht="15">
      <c r="A27" s="69" t="s">
        <v>173</v>
      </c>
      <c r="B27" s="202">
        <v>74</v>
      </c>
      <c r="C27" s="202">
        <v>74</v>
      </c>
      <c r="D27" s="154">
        <f t="shared" si="0"/>
        <v>100</v>
      </c>
    </row>
    <row r="28" spans="1:4" ht="15">
      <c r="A28" s="69" t="s">
        <v>247</v>
      </c>
      <c r="B28" s="202">
        <v>78</v>
      </c>
      <c r="C28" s="202">
        <v>78</v>
      </c>
      <c r="D28" s="154">
        <f t="shared" si="0"/>
        <v>100</v>
      </c>
    </row>
    <row r="29" spans="1:4" ht="15">
      <c r="A29" s="69" t="s">
        <v>250</v>
      </c>
      <c r="B29" s="202">
        <v>118</v>
      </c>
      <c r="C29" s="202">
        <v>118</v>
      </c>
      <c r="D29" s="154">
        <f t="shared" si="0"/>
        <v>100</v>
      </c>
    </row>
    <row r="30" spans="1:4" ht="15">
      <c r="A30" s="103" t="s">
        <v>255</v>
      </c>
      <c r="B30" s="207"/>
      <c r="C30" s="207"/>
      <c r="D30" s="154"/>
    </row>
    <row r="31" spans="1:4" ht="15">
      <c r="A31" s="69" t="s">
        <v>257</v>
      </c>
      <c r="B31" s="35">
        <v>152</v>
      </c>
      <c r="C31" s="35">
        <v>152</v>
      </c>
      <c r="D31" s="154">
        <f t="shared" si="0"/>
        <v>100</v>
      </c>
    </row>
    <row r="32" spans="1:4" ht="15">
      <c r="A32" s="241" t="s">
        <v>258</v>
      </c>
      <c r="B32" s="222">
        <v>128</v>
      </c>
      <c r="C32" s="222">
        <v>127</v>
      </c>
      <c r="D32" s="154">
        <f t="shared" si="0"/>
        <v>99.21875</v>
      </c>
    </row>
    <row r="33" spans="1:4" ht="15">
      <c r="A33" s="312" t="s">
        <v>261</v>
      </c>
      <c r="B33" s="35"/>
      <c r="C33" s="35"/>
      <c r="D33" s="154"/>
    </row>
    <row r="34" spans="1:4" ht="15.75" thickBot="1">
      <c r="A34" s="315" t="s">
        <v>263</v>
      </c>
      <c r="B34" s="83"/>
      <c r="C34" s="83"/>
      <c r="D34" s="324"/>
    </row>
    <row r="35" spans="1:4" ht="15">
      <c r="A35" s="211"/>
      <c r="B35" s="225"/>
      <c r="C35" s="225"/>
      <c r="D35" s="229"/>
    </row>
    <row r="36" spans="1:4" ht="15">
      <c r="A36" s="211"/>
      <c r="B36" s="225"/>
      <c r="C36" s="225"/>
      <c r="D36" s="229"/>
    </row>
    <row r="37" spans="1:4" ht="15">
      <c r="A37" s="211"/>
      <c r="B37" s="225"/>
      <c r="C37" s="225"/>
      <c r="D37" s="229"/>
    </row>
    <row r="38" spans="1:4" ht="15">
      <c r="A38" s="211"/>
      <c r="B38" s="225"/>
      <c r="C38" s="225"/>
      <c r="D38" s="229"/>
    </row>
    <row r="39" spans="1:4" ht="15">
      <c r="A39" s="211"/>
      <c r="B39" s="225"/>
      <c r="C39" s="225"/>
      <c r="D39" s="229"/>
    </row>
    <row r="40" spans="1:4" ht="15">
      <c r="A40" s="211"/>
      <c r="B40" s="225"/>
      <c r="C40" s="225"/>
      <c r="D40" s="229"/>
    </row>
    <row r="41" spans="1:4" ht="15">
      <c r="A41" s="211"/>
      <c r="B41" s="225"/>
      <c r="C41" s="225"/>
      <c r="D41" s="229"/>
    </row>
    <row r="42" spans="1:4" ht="15">
      <c r="A42" s="211"/>
      <c r="B42" s="225"/>
      <c r="C42" s="225"/>
      <c r="D42" s="229"/>
    </row>
    <row r="43" spans="1:4" ht="15">
      <c r="A43" s="211"/>
      <c r="B43" s="225"/>
      <c r="C43" s="225"/>
      <c r="D43" s="229"/>
    </row>
    <row r="44" spans="1:4" ht="15">
      <c r="A44" s="211"/>
      <c r="B44" s="225"/>
      <c r="C44" s="225"/>
      <c r="D44" s="2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9">
      <selection activeCell="A2" sqref="A2:B34"/>
    </sheetView>
  </sheetViews>
  <sheetFormatPr defaultColWidth="11.421875" defaultRowHeight="15"/>
  <cols>
    <col min="2" max="2" width="14.140625" style="0" customWidth="1"/>
  </cols>
  <sheetData>
    <row r="1" spans="1:3" ht="75">
      <c r="A1" s="230" t="s">
        <v>11</v>
      </c>
      <c r="B1" s="157" t="s">
        <v>132</v>
      </c>
      <c r="C1" s="158" t="s">
        <v>131</v>
      </c>
    </row>
    <row r="2" spans="1:3" ht="15">
      <c r="A2" s="48" t="s">
        <v>163</v>
      </c>
      <c r="B2" s="205">
        <v>117</v>
      </c>
      <c r="C2" s="202">
        <v>0</v>
      </c>
    </row>
    <row r="3" spans="1:3" ht="15">
      <c r="A3" s="20" t="s">
        <v>203</v>
      </c>
      <c r="B3" s="205">
        <v>90</v>
      </c>
      <c r="C3" s="202">
        <v>8</v>
      </c>
    </row>
    <row r="4" spans="1:3" ht="15">
      <c r="A4" s="20" t="s">
        <v>206</v>
      </c>
      <c r="B4" s="205">
        <v>117</v>
      </c>
      <c r="C4" s="202">
        <v>2</v>
      </c>
    </row>
    <row r="5" spans="1:3" ht="15">
      <c r="A5" s="20" t="s">
        <v>210</v>
      </c>
      <c r="B5" s="205">
        <v>141</v>
      </c>
      <c r="C5" s="202">
        <v>0</v>
      </c>
    </row>
    <row r="6" spans="1:3" ht="15">
      <c r="A6" s="20" t="s">
        <v>212</v>
      </c>
      <c r="B6" s="205">
        <v>87</v>
      </c>
      <c r="C6" s="202">
        <v>1</v>
      </c>
    </row>
    <row r="7" spans="1:3" ht="15">
      <c r="A7" s="20" t="s">
        <v>214</v>
      </c>
      <c r="B7" s="205">
        <v>141</v>
      </c>
      <c r="C7" s="202">
        <v>0</v>
      </c>
    </row>
    <row r="8" spans="1:3" ht="15">
      <c r="A8" s="20" t="s">
        <v>164</v>
      </c>
      <c r="B8" s="205">
        <v>111</v>
      </c>
      <c r="C8" s="202">
        <v>3</v>
      </c>
    </row>
    <row r="9" spans="1:3" ht="15">
      <c r="A9" s="20" t="s">
        <v>216</v>
      </c>
      <c r="B9" s="325">
        <v>91</v>
      </c>
      <c r="C9" s="91">
        <v>3</v>
      </c>
    </row>
    <row r="10" spans="1:3" ht="15">
      <c r="A10" s="20" t="s">
        <v>218</v>
      </c>
      <c r="B10" s="205">
        <v>76</v>
      </c>
      <c r="C10" s="202">
        <v>1</v>
      </c>
    </row>
    <row r="11" spans="1:3" ht="15">
      <c r="A11" s="111" t="s">
        <v>169</v>
      </c>
      <c r="B11" s="205">
        <v>102</v>
      </c>
      <c r="C11" s="202">
        <v>17</v>
      </c>
    </row>
    <row r="12" spans="1:3" ht="15">
      <c r="A12" s="20" t="s">
        <v>223</v>
      </c>
      <c r="B12" s="205">
        <v>96</v>
      </c>
      <c r="C12" s="202">
        <v>0</v>
      </c>
    </row>
    <row r="13" spans="1:3" ht="15">
      <c r="A13" s="20" t="s">
        <v>224</v>
      </c>
      <c r="B13" s="205">
        <v>124</v>
      </c>
      <c r="C13" s="202">
        <v>21</v>
      </c>
    </row>
    <row r="14" spans="1:3" ht="15">
      <c r="A14" s="20" t="s">
        <v>226</v>
      </c>
      <c r="B14" s="205">
        <v>146</v>
      </c>
      <c r="C14" s="202">
        <v>48</v>
      </c>
    </row>
    <row r="15" spans="1:3" ht="15">
      <c r="A15" s="20" t="s">
        <v>228</v>
      </c>
      <c r="B15" s="205">
        <v>111</v>
      </c>
      <c r="C15" s="202">
        <v>0</v>
      </c>
    </row>
    <row r="16" spans="1:3" ht="15">
      <c r="A16" s="20" t="s">
        <v>229</v>
      </c>
      <c r="B16" s="205">
        <v>87</v>
      </c>
      <c r="C16" s="202">
        <v>3</v>
      </c>
    </row>
    <row r="17" spans="1:3" ht="15">
      <c r="A17" s="20" t="s">
        <v>108</v>
      </c>
      <c r="B17" s="205">
        <v>104</v>
      </c>
      <c r="C17" s="202">
        <v>0</v>
      </c>
    </row>
    <row r="18" spans="1:3" ht="15">
      <c r="A18" s="20" t="s">
        <v>234</v>
      </c>
      <c r="B18" s="205">
        <v>141</v>
      </c>
      <c r="C18" s="202">
        <v>0</v>
      </c>
    </row>
    <row r="19" spans="1:3" ht="15">
      <c r="A19" s="20" t="s">
        <v>165</v>
      </c>
      <c r="B19" s="205">
        <v>85</v>
      </c>
      <c r="C19" s="202">
        <v>1</v>
      </c>
    </row>
    <row r="20" spans="1:3" ht="15">
      <c r="A20" s="20" t="s">
        <v>242</v>
      </c>
      <c r="B20" s="205">
        <v>105</v>
      </c>
      <c r="C20" s="202">
        <v>2</v>
      </c>
    </row>
    <row r="21" spans="1:3" ht="15">
      <c r="A21" s="20" t="s">
        <v>198</v>
      </c>
      <c r="B21" s="205">
        <v>75</v>
      </c>
      <c r="C21" s="202">
        <v>0</v>
      </c>
    </row>
    <row r="22" spans="1:3" ht="15">
      <c r="A22" s="20" t="s">
        <v>170</v>
      </c>
      <c r="B22" s="205">
        <v>74</v>
      </c>
      <c r="C22" s="202">
        <v>0</v>
      </c>
    </row>
    <row r="23" spans="1:3" ht="15">
      <c r="A23" s="20" t="s">
        <v>171</v>
      </c>
      <c r="B23" s="205">
        <v>120</v>
      </c>
      <c r="C23" s="202">
        <v>28</v>
      </c>
    </row>
    <row r="24" spans="1:3" ht="15">
      <c r="A24" s="20" t="s">
        <v>243</v>
      </c>
      <c r="B24" s="205">
        <v>103</v>
      </c>
      <c r="C24" s="202">
        <v>1</v>
      </c>
    </row>
    <row r="25" spans="1:3" ht="15">
      <c r="A25" s="20" t="s">
        <v>109</v>
      </c>
      <c r="B25" s="205">
        <v>88</v>
      </c>
      <c r="C25" s="202">
        <v>0</v>
      </c>
    </row>
    <row r="26" spans="1:3" ht="15">
      <c r="A26" s="20" t="s">
        <v>172</v>
      </c>
      <c r="B26" s="205">
        <v>77</v>
      </c>
      <c r="C26" s="202">
        <v>1</v>
      </c>
    </row>
    <row r="27" spans="1:3" ht="15">
      <c r="A27" s="20" t="s">
        <v>173</v>
      </c>
      <c r="B27" s="205">
        <v>80</v>
      </c>
      <c r="C27" s="202">
        <v>0</v>
      </c>
    </row>
    <row r="28" spans="1:3" ht="15">
      <c r="A28" s="20" t="s">
        <v>247</v>
      </c>
      <c r="B28" s="205">
        <v>82</v>
      </c>
      <c r="C28" s="202">
        <v>0</v>
      </c>
    </row>
    <row r="29" spans="1:3" ht="15">
      <c r="A29" s="20" t="s">
        <v>250</v>
      </c>
      <c r="B29" s="205">
        <v>120</v>
      </c>
      <c r="C29" s="202">
        <v>22</v>
      </c>
    </row>
    <row r="30" spans="1:3" ht="15">
      <c r="A30" s="20" t="s">
        <v>255</v>
      </c>
      <c r="B30" s="326"/>
      <c r="C30" s="207"/>
    </row>
    <row r="31" spans="1:3" ht="15">
      <c r="A31" s="20" t="s">
        <v>257</v>
      </c>
      <c r="B31" s="96">
        <v>159</v>
      </c>
      <c r="C31" s="35">
        <v>23</v>
      </c>
    </row>
    <row r="32" spans="1:3" ht="15">
      <c r="A32" s="270" t="s">
        <v>258</v>
      </c>
      <c r="B32" s="318">
        <v>140</v>
      </c>
      <c r="C32" s="222">
        <v>12</v>
      </c>
    </row>
    <row r="33" spans="1:3" ht="15">
      <c r="A33" s="270" t="s">
        <v>261</v>
      </c>
      <c r="B33" s="96"/>
      <c r="C33" s="35"/>
    </row>
    <row r="34" spans="1:3" ht="15">
      <c r="A34" s="270" t="s">
        <v>263</v>
      </c>
      <c r="B34" s="35"/>
      <c r="C34" s="35"/>
    </row>
    <row r="35" spans="1:3" ht="15">
      <c r="A35" s="211"/>
      <c r="B35" s="208"/>
      <c r="C35" s="208"/>
    </row>
    <row r="36" spans="1:7" ht="15">
      <c r="A36" s="211"/>
      <c r="B36" s="208"/>
      <c r="C36" s="208"/>
      <c r="F36" s="155"/>
      <c r="G36" s="156"/>
    </row>
    <row r="37" spans="1:3" ht="15">
      <c r="A37" s="211"/>
      <c r="B37" s="208"/>
      <c r="C37" s="208"/>
    </row>
    <row r="38" spans="1:3" ht="15">
      <c r="A38" s="211"/>
      <c r="B38" s="208"/>
      <c r="C38" s="208"/>
    </row>
    <row r="39" spans="1:3" ht="15">
      <c r="A39" s="211"/>
      <c r="B39" s="208"/>
      <c r="C39" s="208"/>
    </row>
    <row r="40" spans="1:3" ht="15">
      <c r="A40" s="211"/>
      <c r="B40" s="208"/>
      <c r="C40" s="208"/>
    </row>
    <row r="41" spans="1:3" ht="15">
      <c r="A41" s="211"/>
      <c r="B41" s="208"/>
      <c r="C41" s="208"/>
    </row>
    <row r="42" spans="1:3" ht="15">
      <c r="A42" s="211"/>
      <c r="B42" s="208"/>
      <c r="C42" s="208"/>
    </row>
    <row r="43" spans="1:3" ht="15">
      <c r="A43" s="211"/>
      <c r="B43" s="208"/>
      <c r="C43" s="208"/>
    </row>
    <row r="44" spans="1:3" ht="15">
      <c r="A44" s="211"/>
      <c r="B44" s="208"/>
      <c r="C44" s="20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2">
      <selection activeCell="A2" sqref="A2:B34"/>
    </sheetView>
  </sheetViews>
  <sheetFormatPr defaultColWidth="11.421875" defaultRowHeight="15"/>
  <sheetData>
    <row r="1" spans="1:3" ht="105">
      <c r="A1" s="37" t="s">
        <v>11</v>
      </c>
      <c r="B1" s="157" t="s">
        <v>132</v>
      </c>
      <c r="C1" s="158" t="s">
        <v>133</v>
      </c>
    </row>
    <row r="2" spans="1:3" ht="15">
      <c r="A2" s="48" t="s">
        <v>163</v>
      </c>
      <c r="B2" s="205">
        <v>117</v>
      </c>
      <c r="C2" s="202">
        <v>3</v>
      </c>
    </row>
    <row r="3" spans="1:3" ht="15">
      <c r="A3" s="20" t="s">
        <v>203</v>
      </c>
      <c r="B3" s="205">
        <v>90</v>
      </c>
      <c r="C3" s="202">
        <v>4</v>
      </c>
    </row>
    <row r="4" spans="1:3" ht="15">
      <c r="A4" s="20" t="s">
        <v>206</v>
      </c>
      <c r="B4" s="205">
        <v>117</v>
      </c>
      <c r="C4" s="202">
        <v>3</v>
      </c>
    </row>
    <row r="5" spans="1:3" ht="15">
      <c r="A5" s="20" t="s">
        <v>210</v>
      </c>
      <c r="B5" s="205">
        <v>141</v>
      </c>
      <c r="C5" s="202">
        <v>1</v>
      </c>
    </row>
    <row r="6" spans="1:3" ht="15">
      <c r="A6" s="20" t="s">
        <v>212</v>
      </c>
      <c r="B6" s="205">
        <v>87</v>
      </c>
      <c r="C6" s="202">
        <v>0</v>
      </c>
    </row>
    <row r="7" spans="1:3" ht="15">
      <c r="A7" s="20" t="s">
        <v>214</v>
      </c>
      <c r="B7" s="205">
        <v>141</v>
      </c>
      <c r="C7" s="202">
        <v>2</v>
      </c>
    </row>
    <row r="8" spans="1:3" ht="15">
      <c r="A8" s="20" t="s">
        <v>164</v>
      </c>
      <c r="B8" s="205">
        <v>111</v>
      </c>
      <c r="C8" s="202">
        <v>0</v>
      </c>
    </row>
    <row r="9" spans="1:3" ht="15">
      <c r="A9" s="20" t="s">
        <v>216</v>
      </c>
      <c r="B9" s="325">
        <v>91</v>
      </c>
      <c r="C9" s="91">
        <v>2</v>
      </c>
    </row>
    <row r="10" spans="1:3" ht="15">
      <c r="A10" s="20" t="s">
        <v>218</v>
      </c>
      <c r="B10" s="205">
        <v>76</v>
      </c>
      <c r="C10" s="202">
        <v>0</v>
      </c>
    </row>
    <row r="11" spans="1:3" ht="15">
      <c r="A11" s="111" t="s">
        <v>169</v>
      </c>
      <c r="B11" s="205">
        <v>102</v>
      </c>
      <c r="C11" s="202">
        <v>0</v>
      </c>
    </row>
    <row r="12" spans="1:3" ht="15">
      <c r="A12" s="20" t="s">
        <v>223</v>
      </c>
      <c r="B12" s="205">
        <v>96</v>
      </c>
      <c r="C12" s="202">
        <v>1</v>
      </c>
    </row>
    <row r="13" spans="1:3" ht="15">
      <c r="A13" s="20" t="s">
        <v>224</v>
      </c>
      <c r="B13" s="205">
        <v>124</v>
      </c>
      <c r="C13" s="202">
        <v>1</v>
      </c>
    </row>
    <row r="14" spans="1:3" ht="15">
      <c r="A14" s="20" t="s">
        <v>226</v>
      </c>
      <c r="B14" s="205">
        <v>146</v>
      </c>
      <c r="C14" s="202">
        <v>3</v>
      </c>
    </row>
    <row r="15" spans="1:3" ht="15">
      <c r="A15" s="20" t="s">
        <v>228</v>
      </c>
      <c r="B15" s="205">
        <v>111</v>
      </c>
      <c r="C15" s="202">
        <v>0</v>
      </c>
    </row>
    <row r="16" spans="1:3" ht="15">
      <c r="A16" s="20" t="s">
        <v>229</v>
      </c>
      <c r="B16" s="205">
        <v>87</v>
      </c>
      <c r="C16" s="202">
        <v>2</v>
      </c>
    </row>
    <row r="17" spans="1:3" ht="15">
      <c r="A17" s="20" t="s">
        <v>108</v>
      </c>
      <c r="B17" s="205">
        <v>104</v>
      </c>
      <c r="C17" s="202">
        <v>3</v>
      </c>
    </row>
    <row r="18" spans="1:3" ht="15">
      <c r="A18" s="20" t="s">
        <v>234</v>
      </c>
      <c r="B18" s="205">
        <v>141</v>
      </c>
      <c r="C18" s="202">
        <v>1</v>
      </c>
    </row>
    <row r="19" spans="1:3" ht="15">
      <c r="A19" s="20" t="s">
        <v>165</v>
      </c>
      <c r="B19" s="205">
        <v>85</v>
      </c>
      <c r="C19" s="202">
        <v>6</v>
      </c>
    </row>
    <row r="20" spans="1:3" ht="15">
      <c r="A20" s="20" t="s">
        <v>242</v>
      </c>
      <c r="B20" s="205">
        <v>105</v>
      </c>
      <c r="C20" s="202">
        <v>2</v>
      </c>
    </row>
    <row r="21" spans="1:3" ht="15">
      <c r="A21" s="20" t="s">
        <v>198</v>
      </c>
      <c r="B21" s="205">
        <v>75</v>
      </c>
      <c r="C21" s="202">
        <v>1</v>
      </c>
    </row>
    <row r="22" spans="1:3" ht="15">
      <c r="A22" s="20" t="s">
        <v>170</v>
      </c>
      <c r="B22" s="205">
        <v>74</v>
      </c>
      <c r="C22" s="202">
        <v>0</v>
      </c>
    </row>
    <row r="23" spans="1:3" ht="15">
      <c r="A23" s="20" t="s">
        <v>171</v>
      </c>
      <c r="B23" s="205">
        <v>120</v>
      </c>
      <c r="C23" s="202">
        <v>19</v>
      </c>
    </row>
    <row r="24" spans="1:3" ht="15">
      <c r="A24" s="20" t="s">
        <v>243</v>
      </c>
      <c r="B24" s="205">
        <v>103</v>
      </c>
      <c r="C24" s="202">
        <v>1</v>
      </c>
    </row>
    <row r="25" spans="1:3" ht="15">
      <c r="A25" s="20" t="s">
        <v>109</v>
      </c>
      <c r="B25" s="205">
        <v>88</v>
      </c>
      <c r="C25" s="202">
        <v>1</v>
      </c>
    </row>
    <row r="26" spans="1:3" ht="15">
      <c r="A26" s="20" t="s">
        <v>172</v>
      </c>
      <c r="B26" s="205">
        <v>77</v>
      </c>
      <c r="C26" s="202">
        <v>0</v>
      </c>
    </row>
    <row r="27" spans="1:3" ht="15">
      <c r="A27" s="20" t="s">
        <v>173</v>
      </c>
      <c r="B27" s="205">
        <v>80</v>
      </c>
      <c r="C27" s="202">
        <v>0</v>
      </c>
    </row>
    <row r="28" spans="1:3" ht="15">
      <c r="A28" s="20" t="s">
        <v>247</v>
      </c>
      <c r="B28" s="205">
        <v>82</v>
      </c>
      <c r="C28" s="202">
        <v>0</v>
      </c>
    </row>
    <row r="29" spans="1:3" ht="15">
      <c r="A29" s="20" t="s">
        <v>250</v>
      </c>
      <c r="B29" s="205">
        <v>120</v>
      </c>
      <c r="C29" s="202">
        <v>0</v>
      </c>
    </row>
    <row r="30" spans="1:3" ht="15">
      <c r="A30" s="20" t="s">
        <v>255</v>
      </c>
      <c r="B30" s="326"/>
      <c r="C30" s="207"/>
    </row>
    <row r="31" spans="1:3" ht="15">
      <c r="A31" s="20" t="s">
        <v>257</v>
      </c>
      <c r="B31" s="96">
        <v>159</v>
      </c>
      <c r="C31" s="35">
        <v>0</v>
      </c>
    </row>
    <row r="32" spans="1:3" ht="15">
      <c r="A32" s="270" t="s">
        <v>258</v>
      </c>
      <c r="B32" s="318">
        <v>140</v>
      </c>
      <c r="C32" s="222">
        <v>1</v>
      </c>
    </row>
    <row r="33" spans="1:3" ht="15">
      <c r="A33" s="270" t="s">
        <v>261</v>
      </c>
      <c r="B33" s="96"/>
      <c r="C33" s="35"/>
    </row>
    <row r="34" spans="1:3" ht="15">
      <c r="A34" s="270" t="s">
        <v>263</v>
      </c>
      <c r="B34" s="35"/>
      <c r="C34" s="35"/>
    </row>
    <row r="35" spans="1:3" ht="15">
      <c r="A35" s="211"/>
      <c r="B35" s="225"/>
      <c r="C35" s="225"/>
    </row>
    <row r="36" spans="1:3" ht="15">
      <c r="A36" s="211"/>
      <c r="B36" s="225"/>
      <c r="C36" s="225"/>
    </row>
    <row r="37" spans="1:3" ht="15">
      <c r="A37" s="211"/>
      <c r="B37" s="225"/>
      <c r="C37" s="225"/>
    </row>
    <row r="38" spans="1:3" ht="15">
      <c r="A38" s="211"/>
      <c r="B38" s="225"/>
      <c r="C38" s="225"/>
    </row>
    <row r="39" spans="1:3" ht="15">
      <c r="A39" s="211"/>
      <c r="B39" s="225"/>
      <c r="C39" s="225"/>
    </row>
    <row r="40" spans="1:3" ht="15">
      <c r="A40" s="211"/>
      <c r="B40" s="225"/>
      <c r="C40" s="225"/>
    </row>
    <row r="41" spans="1:3" ht="15">
      <c r="A41" s="211"/>
      <c r="B41" s="225"/>
      <c r="C41" s="225"/>
    </row>
    <row r="42" spans="1:3" ht="15">
      <c r="A42" s="211"/>
      <c r="B42" s="225"/>
      <c r="C42" s="225"/>
    </row>
    <row r="43" spans="1:3" ht="15">
      <c r="A43" s="211"/>
      <c r="B43" s="225"/>
      <c r="C43" s="225"/>
    </row>
    <row r="44" spans="1:3" ht="15">
      <c r="A44" s="211"/>
      <c r="B44" s="225"/>
      <c r="C44" s="22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cp:lastPrinted>2013-07-16T13:33:46Z</cp:lastPrinted>
  <dcterms:created xsi:type="dcterms:W3CDTF">2013-05-30T07:18:27Z</dcterms:created>
  <dcterms:modified xsi:type="dcterms:W3CDTF">2013-10-23T15:12:19Z</dcterms:modified>
  <cp:category/>
  <cp:version/>
  <cp:contentType/>
  <cp:contentStatus/>
</cp:coreProperties>
</file>